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3"/>
  </bookViews>
  <sheets>
    <sheet name="Titulka" sheetId="1" r:id="rId1"/>
    <sheet name="Rekapitulace" sheetId="2" r:id="rId2"/>
    <sheet name="Dohledové centrum" sheetId="3" r:id="rId3"/>
    <sheet name="Kamerové a retransl. body" sheetId="4" r:id="rId4"/>
  </sheets>
  <definedNames/>
  <calcPr calcId="145621"/>
  <extLst/>
</workbook>
</file>

<file path=xl/sharedStrings.xml><?xml version="1.0" encoding="utf-8"?>
<sst xmlns="http://schemas.openxmlformats.org/spreadsheetml/2006/main" count="1138" uniqueCount="119">
  <si>
    <t>Příloha č. 2</t>
  </si>
  <si>
    <t>Výkaz - výměr</t>
  </si>
  <si>
    <t>Název projektu:</t>
  </si>
  <si>
    <t>Rekonstrukce a rozšíření městského kamerového systému ve městě Louny</t>
  </si>
  <si>
    <t>B</t>
  </si>
  <si>
    <t>Inspekční orgán AGA, s.r.o./Pavel Kounovský 2023</t>
  </si>
  <si>
    <t>Rekapitulace nákladů</t>
  </si>
  <si>
    <t>Místo</t>
  </si>
  <si>
    <t>Materiál</t>
  </si>
  <si>
    <t>Montáž</t>
  </si>
  <si>
    <t>Jiné náklady</t>
  </si>
  <si>
    <t>Celkem za položku</t>
  </si>
  <si>
    <t>Celkem za položku s DPH</t>
  </si>
  <si>
    <t>Celkem bez DPH</t>
  </si>
  <si>
    <t>DPH</t>
  </si>
  <si>
    <t>Celkem včetně DPH</t>
  </si>
  <si>
    <t>Dohledové centrum - stálá služba</t>
  </si>
  <si>
    <t>pol.</t>
  </si>
  <si>
    <t>typ</t>
  </si>
  <si>
    <t>popis</t>
  </si>
  <si>
    <t>množství</t>
  </si>
  <si>
    <t xml:space="preserve">jednotka </t>
  </si>
  <si>
    <t>materiál</t>
  </si>
  <si>
    <t>materiál celk.</t>
  </si>
  <si>
    <t>montáž</t>
  </si>
  <si>
    <t>montáž celk.</t>
  </si>
  <si>
    <t>celkem</t>
  </si>
  <si>
    <t>Monitor přehledový</t>
  </si>
  <si>
    <t>24/7 Displej Ultra HD 4K (3840 × 2160). Úhlopříčka: 55". Vstupy: HDMI, VGA, audio. Reproduktory. Úzký přední rám. VESA 200x200. Včetně kloubového držáku na stěnu.</t>
  </si>
  <si>
    <t>ks</t>
  </si>
  <si>
    <t>Monitor operační</t>
  </si>
  <si>
    <t>24/7 Displej Ultra HD 4K (3840 x 2160). Úhlopříčka 27". Vstupy: HDMI, DP. Reproduktory. VESA 100x100. Včetně kloubového držáku na stěnu.</t>
  </si>
  <si>
    <t>PC klient</t>
  </si>
  <si>
    <t>PC sestava optimalizovaná pro zobrazování streamovaného videa až do 4K rozlišení. CPU min. INTEL Core i7. Graf. karta pro 4 monitory. Windows Pro 10/11 64Bit CZ. Příslušenství - sada klávesnice a myši.</t>
  </si>
  <si>
    <t>Licence</t>
  </si>
  <si>
    <t>Upgrade licence stávajícího VMS na nejaktuálnější verzi. Cenu licence uveďte včetně předplatného upgrade na 24 měsíců.</t>
  </si>
  <si>
    <t>Switch</t>
  </si>
  <si>
    <t>30 portový řízený 1Gbps PoE switch s možností napájet až 24 IP zařízení současně do maximálního výkonu min. 384W s výkonem na jeden port maximálně 30W. 4x optický port pro 1Gbps SFP moduly. Napájení: 100-230VAC. Montáž do 19" dat. rozvaděče. Včetně 2ks 1Gbps SFP modulů (1ks z nového rozvaděče na půdě, 1ks ze switche na dohledovém centru ve sklepě).</t>
  </si>
  <si>
    <t>Optická vana</t>
  </si>
  <si>
    <t>Kompletní optická vana s čelem pro 12 spojek LC duplex včetně pigtailů, ochran sváru a optické kazety. Zde bude zakončena část vláken z opt. kabelu 12 vl. SM 9/125 z nového rozvaděče na půdě.</t>
  </si>
  <si>
    <t>Patch panel</t>
  </si>
  <si>
    <t>Nestíněný patch panel CAT6 24 portů s vyvazovací lištou</t>
  </si>
  <si>
    <t>Nespecifikovaný instalační materiál včetně kabelů, malého rozvaděče a 5kVA UPS</t>
  </si>
  <si>
    <t>kpl</t>
  </si>
  <si>
    <t>Další nespecifikované činnosti</t>
  </si>
  <si>
    <t>Doprava osob a materiálu</t>
  </si>
  <si>
    <t>Oživení a programování systému</t>
  </si>
  <si>
    <r>
      <rPr>
        <sz val="8"/>
        <rFont val="Arial"/>
        <family val="0"/>
      </rPr>
      <t xml:space="preserve">Zaškolení obsluhy </t>
    </r>
    <r>
      <rPr>
        <i/>
        <sz val="8"/>
        <rFont val="Arial"/>
        <family val="0"/>
      </rPr>
      <t>(není třeba, zůstává stávající software)</t>
    </r>
  </si>
  <si>
    <t>Dohledové centrum - sklep</t>
  </si>
  <si>
    <t>Úložiště</t>
  </si>
  <si>
    <t>Datové úložiště kompatibilní s použitým VMS software včetně upgrade záznamové aplikace na nejaktuálnější verzi - Win 10/11 64Bit CZ. Kapacita HDD 42TB.</t>
  </si>
  <si>
    <t>30 portový řízený 1Gbps PoE switch s možností napájet až 24 IP zařízení současně do maximálního výkonu min. 384W s výkonem na jeden port maximálně 30W. 4x optický port pro 1Gbps SFP moduly. Napájení: 100-230VAC. Montáž do 19" dat. rozvaděče. Včetně 2ks 1Gbps SFP modulů (1ks z nového rozvaděče na půdě, 1ks ze switche na dohledovém centru se stálou službou v přízemí).</t>
  </si>
  <si>
    <t xml:space="preserve">Kompletní optická vana s čelem pro 12 spojek LC duplex včetně pigtailů, ochran sváru a optické kazety. Zde bude zakončen zbytek vláken z 12 vl. SM 9/125 kabelu z nového rozvaděče na půdě. </t>
  </si>
  <si>
    <t>RACK</t>
  </si>
  <si>
    <t>Datový rozvaděč 24U/800x800, vybavený, s napájecím panelem, zemnící lištou, plechové dveře, zámek</t>
  </si>
  <si>
    <t>Nespecifikovaný instalační materiál včetně kabelů a 5kVA UPS</t>
  </si>
  <si>
    <t>Dohledové centrum - půda (zatím jen příprava)</t>
  </si>
  <si>
    <t>30 portový řízený 1Gbps PoE switch s možností napájet až 24 IP zařízení současně do maximálního výkonu min. 384W s výkonem na jeden port maximálně 30W. 4x optický port pro 1Gbps SFP moduly. Napájení: 100-230VAC. Montáž do 19" dat. rozvaděče. Včetně 2ks 1Gbps SFP modulů (1ks převěs ze Speciální školy, 1ks switch na dohledovém centru se stálou službou v přízemí).</t>
  </si>
  <si>
    <t>Kompletní optická vana s čelem pro 12 spojek LC duplex včetně pigtailů, ochran sváru a optické kazety. Zde bude zakončen 12 vl. SM 9/125 kabel ze speciální školy i stejný kabel z přízemí z dohledového centra se stálou službou.</t>
  </si>
  <si>
    <t>Nespecifikovaný instalační materiál včetně kabelů a optického kabelu přes přízemí do sklepa. 12 vl. SM 9/125</t>
  </si>
  <si>
    <t>Kontrolní pracoviště u ředitele MP</t>
  </si>
  <si>
    <t>Monitor</t>
  </si>
  <si>
    <t>PC sestava optimalizovaná pro zobrazování streamovaného videa až do 4K rozlišení. CPU min. INTEL Core i7. Graf. karta pro 2 monitory. Windows Pro 10/11 64Bit CZ. Příslušenství - sada klávesnice a myši.</t>
  </si>
  <si>
    <t>Nespecifikovaný instalační materiál včetně kabelů</t>
  </si>
  <si>
    <r>
      <rPr>
        <sz val="8"/>
        <rFont val="Arial"/>
        <family val="0"/>
      </rPr>
      <t xml:space="preserve">Zaškolení obsluhy </t>
    </r>
    <r>
      <rPr>
        <i/>
        <sz val="8"/>
        <rFont val="Arial"/>
        <family val="0"/>
      </rPr>
      <t>(vzhledem k tomu, že dochází jen k upgrade stávajícího software na nejnovější verzi, tak obsluha zůstává stejná jako u stávající verze)</t>
    </r>
  </si>
  <si>
    <t>1) Nám. Benedikta Rejta č.p. 2270 - ptz + retranslační bod pro kameru z Prokopa Holého</t>
  </si>
  <si>
    <t>Venkovní otočná kamera nap. ze stálé fáze</t>
  </si>
  <si>
    <t xml:space="preserve">4MPx IP PTZ kamera s motorickým zoom objektivem s ohniskovou vzdáleností min. 7 - 250mm a snímacím senzorem CMOS 1/1.8" s ultravysokou citlivostí min. 0,0015lux a maximálním rozlišením 2560 x 1440px při 25fps. 15x digitálního zoom. Adaptabilní IR přísvit min. 480m. 3D DNR, BLC, min. 135dB WDR. Komprese H.265/H.264/MJPEG. Otáčení 360° (nekonečné). Náklon min. -20° až 90°. Rychlost pohybu hor. / vert. min. 200°/sec / 140°/sec. Proporcionální řízení pohybu (zoom). Min. 280 preset pozic. 8 patrol sérií. 4 trasy. Alarmové vstupy a výstupy. Audio 1/1. Slot pro SD kartu až do kapacity 256Gb. El. krytí IP67. Mech. odolnost min. IK10. D.O.R.I. 250px/1m min. v 300m. Napájení 24VAC / Hi-PoE. Provozní teplota: -40°C až 70°C. Komplet včetně potřebných držáků a montážního příslušenství. Záruční doba min. 60 měsíců. </t>
  </si>
  <si>
    <t>Speciální držák</t>
  </si>
  <si>
    <t>Speciální držák - výložník pro otočnou kameru a antény montované na objekt s plochou střechou - masivní pozinkovaná konstrukce, betonové zátěže, závitové tyče</t>
  </si>
  <si>
    <t>Zdroj</t>
  </si>
  <si>
    <t>Napájecí zdroj pro instalovaná zařízení</t>
  </si>
  <si>
    <t>Rozvaděč</t>
  </si>
  <si>
    <t xml:space="preserve">Venkovní rozvaděč IP 66, UV stabilní, uzamykatelný, vybavený. 1ks pro kameru + 1ks pro retranslační bod. Včetně kompletního montážního příslušenství. </t>
  </si>
  <si>
    <t>Datový spoj</t>
  </si>
  <si>
    <t>MW datový spoj s vhodnou frekvencí v rámci VOR a dostatečnou přenosovou kapacitou pro daný účel se 100% rezervou včetně kompletního mech. vybavení pro uchycení na stěnu nebo sloup a dalších nezbytných komponent.</t>
  </si>
  <si>
    <t>Demontáž</t>
  </si>
  <si>
    <t>Demontáž stávajících zařízení</t>
  </si>
  <si>
    <t>Likvidace</t>
  </si>
  <si>
    <t>Ekologická likvidace demontovaných zařízení</t>
  </si>
  <si>
    <t>Nespecifikovaný instalační materiál</t>
  </si>
  <si>
    <t>Pronájem plošiny</t>
  </si>
  <si>
    <t>2) Suzdalské nám. - Slovenského národního povstání č.p. 2062 - ptz + retranslační bod</t>
  </si>
  <si>
    <t xml:space="preserve">4MPx IP PTZ kamera s motorickým zoom objektivem s ohniskovou vzdáleností min. 7 - 250mm a snímacím senzorem CMOS 1/1.8" s ultravysokou citlivostí min. 0,0015lux a maximálním rozlišením 2560 x 1440px při 25fps. 15x digitálního zoom. Adaptabilní IR pPřísvit min. 480m. 3D DNR, BLC, min. 135dB WDR. Komprese H.265/H.264/MJPEG. Otáčení 360° (nekonečné). Náklon min. -20° až 90°. Rychlost pohybu hor. / vert. min. 200°/sec / 140°/sec. Proporcionální řízení pohybu (zoom). Min. 280 preset pozic. 8 patrol sérií. 4 trasy. Alarmové vstupy a výstupy. Audio 1/1. Slot pro SD kartu až do kapacity 256Gb. El. krytí IP67. Mech. odolnost min. IK10. D.O.R.I. 250px/1m min. v 300m. Napájení 24VAC / Hi-PoE. Provozní teplota: -40°C až 70°C. Komplet včetně potřebných držáků a montážního příslušenství. Záruční doba min. 60 měsíců. </t>
  </si>
  <si>
    <t>3) Speciální škola (Osvoboditelů/Poděbradova) č.p. 640 - ptz + retranslace</t>
  </si>
  <si>
    <t>Speciální držák - výložník pro otočnou kameru montovanou na roh objektu s vyložením přes okraj římsy a uchycením do fasády - masivní pozinkovaná konstrukce</t>
  </si>
  <si>
    <t>Speciální držák pro antény retranslačního bodu - masivní pozinkovaná konstrukce</t>
  </si>
  <si>
    <t>Optický spoj</t>
  </si>
  <si>
    <t>Převěs optického kabelu přes ul. Osvoboditelů ze střechy Speciální školy na půdu MP Louny. Kompletní trasa včetně veškerého nezbytného příslušenství a aktivních prvků na obou koncích. Kabel SM 9/125 - 12 vláken, venkovní UV stabilní, samonosný.</t>
  </si>
  <si>
    <t>4) Poděbradova - lampa v.o. u č.p. 1600 - ptz + doplnění retrans. bodu Speciální škola</t>
  </si>
  <si>
    <t xml:space="preserve">Venkovní rozvaděč IP 66, UV stabilní, uzamykatelný, vybavený. Včetně kompletního montážního příslušenství. </t>
  </si>
  <si>
    <t>5) Tyršovo nám. č.p. 1663 - ptz + doplnění retrans. bodu Speciální škola</t>
  </si>
  <si>
    <t>Speciální držák pro anténu MW spoje - masivní pozinkovaná konstrukce</t>
  </si>
  <si>
    <t>6) Radnice č.p. 35 - ptz + doplnění retrans. bodu Mírové nám. č.p. 123 Baťa</t>
  </si>
  <si>
    <t>Speciální držák - výložník pro otočnou kameru montovanou na stěnu objektu s vyložením přes roh a uchycením do fasády - masivní pozinkovaná konstrukce</t>
  </si>
  <si>
    <t>7) Mírové nám. č.p. 123 - Baťa - ptz + retranslační bod + doplnění retr. Speciální škola</t>
  </si>
  <si>
    <t>8) Prokopova/Hrnčířská č.p. 472 - ptz + doplnění retranslačního bodu</t>
  </si>
  <si>
    <t>9) Skupova č.p. 2523 - PNS - ptz + retranslační bod</t>
  </si>
  <si>
    <t>10) Nám. Zschopau - Přemyslovců 2019 - ptz + doplnění retranslačního bodu Slov. nár. povstání č.p. 2062</t>
  </si>
  <si>
    <t>11) Husova č.p. 1065 - osmidomy - ptz</t>
  </si>
  <si>
    <t>12) Husova č.p. 558 - Penta - ptz + doplnění retranslačního bodu</t>
  </si>
  <si>
    <t>13) Hilbertova - lampa v.o. u č.p 70 - ptz + doplnění retranslačního bodu Hilbertova/Mírové nám.</t>
  </si>
  <si>
    <t>Venkovní otočná kamera nap. z bat. zdroje</t>
  </si>
  <si>
    <t>4MPx IP venkovní PTZ kamera s motor zoom objektivem s ohniskovou vzdáleností min. 5 - 120mm, snímačem CMOS 1/2.8" s vysokou citlivostí 0,0055lux a maximálním rozlišením 2560 x 1440 při 25fps. Digitální zoom min. 16x. Komprese: H.265/H.264/MJPEG. 3D DNR, BLC, HLC, Defog, WDR min. 120dB. Adaptabilní IR přísvit min. 100m. Otáčení 360° (nekonečné). Náklon min. -15° až 90°. Rychlost pohybu hor. / vert. min. 80°/sec / 80°/sec. Proporcionální řízení pohybu (zoom). Min. 280 preset pozic. 8 patrol sérií. 4 trasy. Alarmové vstupy a výstupy. Audio 1/1. Slotem na SD kartu 256GB. El. krytí min. IP66. D.O.R.I. 250px/1m min. v 220m. Napájení: 12V=/PoE. Provozní teplota: -30°C až 65°C. Komplet včetně potřebných držáků a montážního příslušenství. Záruční doba min. 24 měsíců.</t>
  </si>
  <si>
    <t>Napájecí zdroj aku</t>
  </si>
  <si>
    <t>Speciální napájecí zdroj s akumulátorem. Přes den napájí spotřebiče z akumulátoru. V noci při rozsvíceném VO napájí ze sítě VO a dobíjí akumulátor. Výstupní výkon musí odpovídat připojeným spotřebičům a akumulátor se musí stihnout dobít v nočních hodinách a být schopen spolehlivě napájet systém po dobu min. 16 hodin. Provozní teplota: -30°C až 65°C. Včetně kompletního montážního příslušenství na sloup. Záruční doba min. 24 měsíců.</t>
  </si>
  <si>
    <t>14) Suzdalské náměstí - lampa v.o. v křižovatce - ptz + doplnění retranslačního bodu Slov. nár. povstání č.p. 2062</t>
  </si>
  <si>
    <t>Napájecí zdroj pro retranslační bod</t>
  </si>
  <si>
    <t>15) Ryneček - lampa v.o. - zadní trakt Billa - ptz + doplnění retranslačního bodu Skupova č.p. 2523</t>
  </si>
  <si>
    <t xml:space="preserve">16) Čs. armády/Josefa Schovánka lampa v.o. u č.p. 1851 - ptz + nový retranslační bod na b.d. č.p. 2186+ doplnění retrans. bodu Skupova 2523 </t>
  </si>
  <si>
    <t>17) Letní cvičiště - spec. sloup uprostřed - ptz + retranslační bod na lampě v.o. v Rakovnické ul. u křiž. s ul. Zdeňka Suchana + doplnění retr.</t>
  </si>
  <si>
    <t xml:space="preserve">18) Lampa v.o. u bud. městské knihovny Mírové nám. č.p. 1 - ptz + doplnění retranslačního bodu Mírové nám. 123 - Baťa  </t>
  </si>
  <si>
    <t xml:space="preserve">19) Parčík za MěÚ - v místě stávající kamerové konzole - ptz  </t>
  </si>
  <si>
    <t>Tento kam. bod má společný spoj s kamerou "Radnice č.p. 35". Propojení vede budovou MěÚ a je dodávkou IT odd. úřadu.</t>
  </si>
  <si>
    <t xml:space="preserve">20) Pražská - pěší zóna - sloup v.o. u č.p. 75 - ptz + doplnění retr. na Mírové nám. č.p. 123 - Baťa  </t>
  </si>
  <si>
    <t xml:space="preserve">21) Prokopa Holého - sloup v.o. mezi ZŠ a koupalištěm - ptz + doplnění retr. na Nám. B. Rejta č.p. 2270 </t>
  </si>
  <si>
    <t>22) Zelené náměstí - sloup v.o. s el. zásuvkou na západní straně nám. - ptz + retranslační bod na č.p. 3114 + doplnění stáv. retranslačního bodu</t>
  </si>
  <si>
    <t>Retranslační bod na lampě v.o. u vyústění Hilbertovy ul. do Mírového nám.</t>
  </si>
  <si>
    <t>MW datový spoj s vhodnou frekvencí v rámci VOR a dostatečnou přenosovou kapacitou pro daný účel se 100% rezervou včetně kompletního mech. vybavení pro uchycení na stěnu nebo sloup a dalších nezbytných komponent. Druhý spoj je zahrnut v rozpočtu kam. bodu Hilbertova.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</si>
</sst>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,&quot;Kč&quot;_-;\-* #,##0.00,&quot;Kč&quot;_-;_-* \-??,&quot;Kč&quot;_-;_-@_-"/>
    <numFmt numFmtId="166" formatCode="_-* #,##0\ [$Kč-405]_-;\-* #,##0\ [$Kč-405]_-;_-* &quot;- &quot;[$Kč-405]_-;_-@_-"/>
    <numFmt numFmtId="167" formatCode="_-* #,##0.00\ [$Kč-405]_-;\-* #,##0.00\ [$Kč-405]_-;_-* \-??\ [$Kč-405]_-;_-@_-"/>
    <numFmt numFmtId="168" formatCode="0.00\ %"/>
    <numFmt numFmtId="169" formatCode="#,##0.00,&quot;Kč&quot;"/>
    <numFmt numFmtId="170" formatCode="d/m/yyyy"/>
    <numFmt numFmtId="171" formatCode="0"/>
    <numFmt numFmtId="172" formatCode="#,##0"/>
    <numFmt numFmtId="173" formatCode="@"/>
  </numFmts>
  <fonts count="25">
    <font>
      <sz val="10"/>
      <name val="Arial CE"/>
      <family val="2"/>
    </font>
    <font>
      <sz val="10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24"/>
      <name val="Arial CE"/>
      <family val="0"/>
    </font>
    <font>
      <sz val="18"/>
      <name val="Arial CE"/>
      <family val="0"/>
    </font>
    <font>
      <b/>
      <sz val="14"/>
      <color rgb="FFFF000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rgb="FF0070C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.5"/>
      <name val="MS Sans Serif"/>
      <family val="0"/>
    </font>
    <font>
      <b/>
      <sz val="12"/>
      <name val="MS Sans Serif"/>
      <family val="0"/>
    </font>
    <font>
      <sz val="8.5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i/>
      <sz val="8"/>
      <name val="Arial"/>
      <family val="0"/>
    </font>
    <font>
      <b/>
      <sz val="11"/>
      <name val="MS Sans Serif"/>
      <family val="0"/>
    </font>
    <font>
      <sz val="8.5"/>
      <color rgb="FFFF000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C6D9F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165" fontId="0" fillId="0" borderId="0" applyBorder="0" applyProtection="0">
      <alignment/>
    </xf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76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right"/>
      <protection hidden="1"/>
    </xf>
    <xf numFmtId="164" fontId="4" fillId="0" borderId="0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8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9" fillId="2" borderId="1" xfId="0" applyFont="1" applyBorder="1" applyAlignment="1" applyProtection="1">
      <alignment horizontal="center" vertical="center"/>
      <protection hidden="1"/>
    </xf>
    <xf numFmtId="164" fontId="9" fillId="0" borderId="2" xfId="0" applyFont="1" applyBorder="1" applyAlignment="1" applyProtection="1">
      <alignment vertical="center"/>
      <protection hidden="1"/>
    </xf>
    <xf numFmtId="166" fontId="9" fillId="0" borderId="3" xfId="16" applyFont="1" applyBorder="1" applyAlignment="1" applyProtection="1">
      <alignment horizontal="left" vertical="center"/>
      <protection hidden="1"/>
    </xf>
    <xf numFmtId="166" fontId="10" fillId="0" borderId="3" xfId="16" applyFont="1" applyBorder="1" applyAlignment="1" applyProtection="1">
      <alignment horizontal="right" vertical="center"/>
      <protection hidden="1"/>
    </xf>
    <xf numFmtId="166" fontId="0" fillId="0" borderId="3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6" fontId="9" fillId="0" borderId="4" xfId="16" applyFont="1" applyBorder="1" applyAlignment="1" applyProtection="1">
      <alignment horizontal="left" vertical="center"/>
      <protection hidden="1"/>
    </xf>
    <xf numFmtId="166" fontId="10" fillId="0" borderId="4" xfId="16" applyFont="1" applyBorder="1" applyAlignment="1" applyProtection="1">
      <alignment horizontal="right" vertical="center"/>
      <protection hidden="1"/>
    </xf>
    <xf numFmtId="166" fontId="0" fillId="0" borderId="4" xfId="0" applyFont="1" applyBorder="1" applyAlignment="1" applyProtection="1">
      <alignment vertical="center"/>
      <protection hidden="1"/>
    </xf>
    <xf numFmtId="166" fontId="0" fillId="0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left" vertical="center"/>
      <protection hidden="1"/>
    </xf>
    <xf numFmtId="167" fontId="0" fillId="0" borderId="6" xfId="16" applyFont="1" applyBorder="1" applyAlignment="1" applyProtection="1">
      <alignment vertical="center"/>
      <protection hidden="1"/>
    </xf>
    <xf numFmtId="167" fontId="12" fillId="0" borderId="6" xfId="16" applyFont="1" applyBorder="1" applyAlignment="1" applyProtection="1">
      <alignment vertical="center"/>
      <protection hidden="1"/>
    </xf>
    <xf numFmtId="167" fontId="0" fillId="0" borderId="2" xfId="0" applyBorder="1" applyAlignment="1" applyProtection="1">
      <alignment vertical="center"/>
      <protection hidden="1"/>
    </xf>
    <xf numFmtId="164" fontId="11" fillId="0" borderId="4" xfId="0" applyFont="1" applyBorder="1" applyAlignment="1" applyProtection="1">
      <alignment horizontal="left" vertical="center"/>
      <protection hidden="1"/>
    </xf>
    <xf numFmtId="167" fontId="13" fillId="0" borderId="4" xfId="16" applyFont="1" applyBorder="1" applyAlignment="1" applyProtection="1">
      <alignment vertical="center"/>
      <protection hidden="1"/>
    </xf>
    <xf numFmtId="168" fontId="0" fillId="0" borderId="4" xfId="16" applyFont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left" vertical="center"/>
      <protection hidden="1"/>
    </xf>
    <xf numFmtId="167" fontId="14" fillId="0" borderId="7" xfId="16" applyFont="1" applyBorder="1" applyAlignment="1" applyProtection="1">
      <alignment vertical="center"/>
      <protection hidden="1"/>
    </xf>
    <xf numFmtId="167" fontId="12" fillId="0" borderId="7" xfId="16" applyFont="1" applyBorder="1" applyAlignment="1" applyProtection="1">
      <alignment vertical="center"/>
      <protection hidden="1"/>
    </xf>
    <xf numFmtId="167" fontId="8" fillId="0" borderId="0" xfId="0" applyFont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16" fillId="2" borderId="2" xfId="0" applyFont="1" applyBorder="1" applyAlignment="1" applyProtection="1">
      <alignment horizontal="left" vertical="center"/>
      <protection hidden="1"/>
    </xf>
    <xf numFmtId="164" fontId="15" fillId="0" borderId="8" xfId="0" applyFont="1" applyBorder="1" applyAlignment="1" applyProtection="1">
      <alignment vertical="center"/>
      <protection hidden="1"/>
    </xf>
    <xf numFmtId="164" fontId="9" fillId="0" borderId="8" xfId="0" applyFont="1" applyBorder="1" applyAlignment="1" applyProtection="1">
      <alignment vertical="center"/>
      <protection hidden="1"/>
    </xf>
    <xf numFmtId="169" fontId="9" fillId="0" borderId="9" xfId="0" applyFont="1" applyBorder="1" applyAlignment="1" applyProtection="1">
      <alignment horizontal="right" vertical="center"/>
      <protection hidden="1"/>
    </xf>
    <xf numFmtId="169" fontId="9" fillId="0" borderId="2" xfId="0" applyFont="1" applyBorder="1" applyAlignment="1" applyProtection="1">
      <alignment horizontal="righ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7" fillId="0" borderId="0" xfId="0" applyFont="1" applyAlignment="1" applyProtection="1">
      <alignment horizontal="right" vertical="center"/>
      <protection hidden="1"/>
    </xf>
    <xf numFmtId="170" fontId="17" fillId="0" borderId="0" xfId="0" applyFont="1" applyAlignment="1" applyProtection="1">
      <alignment vertical="center"/>
      <protection hidden="1"/>
    </xf>
    <xf numFmtId="169" fontId="9" fillId="0" borderId="9" xfId="0" applyFont="1" applyBorder="1" applyAlignment="1" applyProtection="1">
      <alignment horizontal="right" vertical="center"/>
      <protection hidden="1"/>
    </xf>
    <xf numFmtId="169" fontId="9" fillId="0" borderId="2" xfId="0" applyFont="1" applyBorder="1" applyAlignment="1" applyProtection="1">
      <alignment horizontal="right" vertical="center"/>
      <protection hidden="1"/>
    </xf>
    <xf numFmtId="164" fontId="18" fillId="0" borderId="8" xfId="0" applyFont="1" applyBorder="1" applyAlignment="1" applyProtection="1">
      <alignment horizontal="center" vertical="center"/>
      <protection hidden="1"/>
    </xf>
    <xf numFmtId="164" fontId="18" fillId="0" borderId="7" xfId="0" applyFont="1" applyBorder="1" applyAlignment="1" applyProtection="1">
      <alignment horizontal="center" vertical="center"/>
      <protection hidden="1"/>
    </xf>
    <xf numFmtId="164" fontId="19" fillId="0" borderId="8" xfId="0" applyFont="1" applyBorder="1" applyAlignment="1" applyProtection="1">
      <alignment horizontal="center" vertical="center"/>
      <protection hidden="1"/>
    </xf>
    <xf numFmtId="164" fontId="19" fillId="0" borderId="8" xfId="0" applyFont="1" applyBorder="1" applyAlignment="1" applyProtection="1">
      <alignment horizontal="left" vertical="center" wrapText="1"/>
      <protection hidden="1"/>
    </xf>
    <xf numFmtId="164" fontId="20" fillId="0" borderId="8" xfId="0" applyFont="1" applyBorder="1" applyAlignment="1" applyProtection="1">
      <alignment horizontal="left" vertical="center" wrapText="1"/>
      <protection hidden="1"/>
    </xf>
    <xf numFmtId="171" fontId="20" fillId="0" borderId="8" xfId="0" applyFont="1" applyBorder="1" applyAlignment="1" applyProtection="1">
      <alignment horizontal="center" vertical="center"/>
      <protection hidden="1"/>
    </xf>
    <xf numFmtId="164" fontId="20" fillId="0" borderId="8" xfId="0" applyFont="1" applyBorder="1" applyAlignment="1" applyProtection="1">
      <alignment horizontal="center" vertical="center"/>
      <protection hidden="1"/>
    </xf>
    <xf numFmtId="172" fontId="20" fillId="0" borderId="8" xfId="0" applyFont="1" applyBorder="1" applyAlignment="1" applyProtection="1">
      <alignment horizontal="right" vertical="center"/>
      <protection hidden="1"/>
    </xf>
    <xf numFmtId="172" fontId="20" fillId="0" borderId="8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3" fontId="19" fillId="0" borderId="8" xfId="0" applyFont="1" applyBorder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3" fillId="2" borderId="0" xfId="0" applyFont="1" applyBorder="1" applyAlignment="1" applyProtection="1">
      <alignment horizontal="left" vertical="center"/>
      <protection hidden="1"/>
    </xf>
    <xf numFmtId="169" fontId="9" fillId="0" borderId="8" xfId="0" applyFont="1" applyBorder="1" applyAlignment="1" applyProtection="1">
      <alignment horizontal="right" vertical="center"/>
      <protection hidden="1"/>
    </xf>
    <xf numFmtId="169" fontId="9" fillId="0" borderId="0" xfId="0" applyFont="1" applyAlignment="1" applyProtection="1">
      <alignment horizontal="right" vertical="center"/>
      <protection hidden="1"/>
    </xf>
    <xf numFmtId="169" fontId="9" fillId="0" borderId="8" xfId="0" applyFont="1" applyBorder="1" applyAlignment="1" applyProtection="1">
      <alignment horizontal="right" vertical="center"/>
      <protection hidden="1"/>
    </xf>
    <xf numFmtId="169" fontId="9" fillId="0" borderId="0" xfId="0" applyFont="1" applyAlignment="1" applyProtection="1">
      <alignment horizontal="right"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73" fontId="19" fillId="0" borderId="0" xfId="0" applyFont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horizontal="left" vertical="center" wrapText="1"/>
      <protection hidden="1"/>
    </xf>
    <xf numFmtId="171" fontId="20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72" fontId="20" fillId="0" borderId="0" xfId="0" applyFont="1" applyAlignment="1" applyProtection="1">
      <alignment horizontal="right" vertical="center"/>
      <protection hidden="1"/>
    </xf>
    <xf numFmtId="172" fontId="20" fillId="0" borderId="0" xfId="0" applyFont="1" applyAlignment="1" applyProtection="1">
      <alignment vertical="center"/>
      <protection hidden="1"/>
    </xf>
    <xf numFmtId="164" fontId="17" fillId="2" borderId="0" xfId="0" applyFont="1" applyAlignment="1" applyProtection="1">
      <alignment vertical="center"/>
      <protection hidden="1"/>
    </xf>
    <xf numFmtId="164" fontId="23" fillId="2" borderId="10" xfId="0" applyFont="1" applyBorder="1" applyAlignment="1" applyProtection="1">
      <alignment horizontal="left" vertical="center"/>
      <protection hidden="1"/>
    </xf>
    <xf numFmtId="164" fontId="17" fillId="2" borderId="0" xfId="0" applyFont="1" applyAlignment="1" applyProtection="1">
      <alignment horizontal="center" vertical="center"/>
      <protection hidden="1"/>
    </xf>
    <xf numFmtId="164" fontId="0" fillId="2" borderId="0" xfId="0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15" fillId="0" borderId="1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104775</xdr:rowOff>
    </xdr:from>
    <xdr:to>
      <xdr:col>1</xdr:col>
      <xdr:colOff>104775</xdr:colOff>
      <xdr:row>48</xdr:row>
      <xdr:rowOff>57150</xdr:rowOff>
    </xdr:to>
    <xdr:pic>
      <xdr:nvPicPr>
        <xdr:cNvPr id="0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43825"/>
          <a:ext cx="1200150" cy="9239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2:I50"/>
  <sheetViews>
    <sheetView workbookViewId="0" topLeftCell="A1">
      <selection activeCell="I49" sqref="I49"/>
    </sheetView>
  </sheetViews>
  <sheetFormatPr defaultColWidth="8.625" defaultRowHeight="12.75"/>
  <cols>
    <col min="1" max="1" width="14.375" style="0" customWidth="1"/>
  </cols>
  <sheetData>
    <row r="1" ht="15"/>
    <row r="2" ht="12.75">
      <c r="H2" s="2" t="s">
        <v>0</v>
      </c>
    </row>
    <row r="8" spans="1:8" ht="30">
      <c r="A8" s="3"/>
      <c r="B8" s="3"/>
      <c r="C8" s="3"/>
      <c r="D8" s="3"/>
      <c r="E8" s="3"/>
      <c r="F8" s="3"/>
      <c r="G8" s="3"/>
      <c r="H8" s="3"/>
    </row>
    <row r="11" spans="1:9" ht="30">
      <c r="A11" s="4" t="s">
        <v>1</v>
      </c>
      <c r="B11" s="4"/>
      <c r="C11" s="4"/>
      <c r="D11" s="4"/>
      <c r="E11" s="4"/>
      <c r="F11" s="4"/>
      <c r="G11" s="4"/>
      <c r="H11" s="4"/>
      <c r="I11" s="4"/>
    </row>
    <row r="12" spans="1:9" ht="31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8">
      <c r="A13" s="6"/>
      <c r="B13" s="6"/>
      <c r="C13" s="6"/>
      <c r="D13" s="6"/>
      <c r="E13" s="6"/>
      <c r="F13" s="6"/>
      <c r="G13" s="6"/>
      <c r="H13" s="6"/>
      <c r="I13" s="6"/>
    </row>
    <row r="41" ht="15.75">
      <c r="A41" s="7" t="s">
        <v>2</v>
      </c>
    </row>
    <row r="42" ht="15">
      <c r="A42" s="8" t="s">
        <v>3</v>
      </c>
    </row>
    <row r="49" ht="12.75">
      <c r="I49" t="s">
        <v>4</v>
      </c>
    </row>
    <row r="50" ht="12.75">
      <c r="A50" t="s">
        <v>5</v>
      </c>
    </row>
  </sheetData>
  <mergeCells count="4">
    <mergeCell ref="A8:H8"/>
    <mergeCell ref="A11:I11"/>
    <mergeCell ref="A12:I12"/>
    <mergeCell ref="A13:I13"/>
  </mergeCells>
  <printOptions/>
  <pageMargins left="0.708333333333333" right="0.708333333333333" top="0.7875" bottom="0.648611111111111" header="0.511811023622047" footer="0.315277777777778"/>
  <pageSetup fitToHeight="1" fitToWidth="1" horizontalDpi="300" verticalDpi="300" orientation="portrait" paperSize="9" copies="1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G33"/>
  <sheetViews>
    <sheetView workbookViewId="0" topLeftCell="A1">
      <selection activeCell="G25" sqref="G25"/>
    </sheetView>
  </sheetViews>
  <sheetFormatPr defaultColWidth="8.625" defaultRowHeight="12.75"/>
  <cols>
    <col min="1" max="1" width="117.75390625" style="0" customWidth="1"/>
    <col min="2" max="5" width="16.75390625" style="0" customWidth="1"/>
    <col min="6" max="6" width="21.625" style="0" customWidth="1"/>
    <col min="7" max="7" width="15.25390625" style="0" customWidth="1"/>
  </cols>
  <sheetData>
    <row r="1" ht="18">
      <c r="A1" s="9" t="s">
        <v>6</v>
      </c>
    </row>
    <row r="2" ht="12.75">
      <c r="A2" t="s">
        <v>4</v>
      </c>
    </row>
    <row r="3" spans="1:7" ht="15.95" customHeight="1">
      <c r="A3" s="10" t="s">
        <v>7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2"/>
    </row>
    <row r="4" spans="1:7" ht="15.95" customHeight="1">
      <c r="A4" s="13" t="str">
        <f>'Dohledové centrum'!A1</f>
        <v>Dohledové centrum - stálá služba</v>
      </c>
      <c r="B4" s="14">
        <f>'Dohledové centrum'!C2</f>
        <v>0</v>
      </c>
      <c r="C4" s="14">
        <f>'Dohledové centrum'!C3</f>
        <v>0</v>
      </c>
      <c r="D4" s="14">
        <f>'Dohledové centrum'!C4</f>
        <v>0</v>
      </c>
      <c r="E4" s="14">
        <f>SUM(B4:D4)</f>
        <v>0</v>
      </c>
      <c r="F4" s="15">
        <f>PRODUCT(E4,$E$32)+E4</f>
        <v>0</v>
      </c>
      <c r="G4" s="16"/>
    </row>
    <row r="5" spans="1:7" ht="15.95" customHeight="1">
      <c r="A5" s="17" t="str">
        <f>'Dohledové centrum'!A21</f>
        <v>Dohledové centrum - sklep</v>
      </c>
      <c r="B5" s="18">
        <f>'Dohledové centrum'!C22</f>
        <v>0</v>
      </c>
      <c r="C5" s="18">
        <f>'Dohledové centrum'!C23</f>
        <v>0</v>
      </c>
      <c r="D5" s="18">
        <f>'Dohledové centrum'!C24</f>
        <v>0</v>
      </c>
      <c r="E5" s="18">
        <f>SUM(B5:D5)</f>
        <v>0</v>
      </c>
      <c r="F5" s="19">
        <f>PRODUCT(E5,$E$32)+E5</f>
        <v>0</v>
      </c>
      <c r="G5" s="16"/>
    </row>
    <row r="6" spans="1:7" ht="15.95" customHeight="1">
      <c r="A6" s="17" t="str">
        <f>'Dohledové centrum'!A41</f>
        <v>Dohledové centrum - půda (zatím jen příprava)</v>
      </c>
      <c r="B6" s="18">
        <f>'Dohledové centrum'!C42</f>
        <v>0</v>
      </c>
      <c r="C6" s="18">
        <f>'Dohledové centrum'!C43</f>
        <v>0</v>
      </c>
      <c r="D6" s="18">
        <f>'Dohledové centrum'!C44</f>
        <v>0</v>
      </c>
      <c r="E6" s="18">
        <f>SUM(B6:D6)</f>
        <v>0</v>
      </c>
      <c r="F6" s="19">
        <f>PRODUCT(E6,$E$32)+E6</f>
        <v>0</v>
      </c>
      <c r="G6" s="16"/>
    </row>
    <row r="7" spans="1:7" ht="15.95" customHeight="1">
      <c r="A7" s="17" t="str">
        <f>'Dohledové centrum'!A56</f>
        <v>Kontrolní pracoviště u ředitele MP</v>
      </c>
      <c r="B7" s="18">
        <f>'Dohledové centrum'!C57</f>
        <v>0</v>
      </c>
      <c r="C7" s="18">
        <f>'Dohledové centrum'!C58</f>
        <v>0</v>
      </c>
      <c r="D7" s="18">
        <f>'Dohledové centrum'!C59</f>
        <v>0</v>
      </c>
      <c r="E7" s="18">
        <f>SUM(B7:D7)</f>
        <v>0</v>
      </c>
      <c r="F7" s="19">
        <f>PRODUCT(E7,$E$32)+E7</f>
        <v>0</v>
      </c>
      <c r="G7" s="16"/>
    </row>
    <row r="8" spans="1:7" ht="15.95" customHeight="1">
      <c r="A8" s="17" t="str">
        <f>'Kamerové a retransl. body'!A1</f>
        <v>1) Nám. Benedikta Rejta č.p. 2270 - ptz + retranslační bod pro kameru z Prokopa Holého</v>
      </c>
      <c r="B8" s="18">
        <f>'Kamerové a retransl. body'!C2</f>
        <v>0</v>
      </c>
      <c r="C8" s="18">
        <f>'Kamerové a retransl. body'!C3</f>
        <v>0</v>
      </c>
      <c r="D8" s="18">
        <f>'Kamerové a retransl. body'!C4</f>
        <v>0</v>
      </c>
      <c r="E8" s="18">
        <f>SUM(B8:D8)</f>
        <v>0</v>
      </c>
      <c r="F8" s="19">
        <f>PRODUCT(E8,$E$32)+E8</f>
        <v>0</v>
      </c>
      <c r="G8" s="16"/>
    </row>
    <row r="9" spans="1:7" ht="15.95" customHeight="1">
      <c r="A9" s="17" t="str">
        <f>'Kamerové a retransl. body'!A20</f>
        <v>2) Suzdalské nám. - Slovenského národního povstání č.p. 2062 - ptz + retranslační bod</v>
      </c>
      <c r="B9" s="18">
        <f>'Kamerové a retransl. body'!C21</f>
        <v>0</v>
      </c>
      <c r="C9" s="18">
        <f>'Kamerové a retransl. body'!C22</f>
        <v>0</v>
      </c>
      <c r="D9" s="18">
        <f>'Kamerové a retransl. body'!C23</f>
        <v>0</v>
      </c>
      <c r="E9" s="18">
        <f>SUM(B9:D9)</f>
        <v>0</v>
      </c>
      <c r="F9" s="19">
        <f>PRODUCT(E9,$E$32)+E9</f>
        <v>0</v>
      </c>
      <c r="G9" s="16"/>
    </row>
    <row r="10" spans="1:7" ht="15.95" customHeight="1">
      <c r="A10" s="17" t="str">
        <f>'Kamerové a retransl. body'!A39</f>
        <v>3) Speciální škola (Osvoboditelů/Poděbradova) č.p. 640 - ptz + retranslace</v>
      </c>
      <c r="B10" s="18">
        <f>'Kamerové a retransl. body'!C40</f>
        <v>0</v>
      </c>
      <c r="C10" s="18">
        <f>'Kamerové a retransl. body'!C41</f>
        <v>0</v>
      </c>
      <c r="D10" s="18">
        <f>'Kamerové a retransl. body'!C42</f>
        <v>0</v>
      </c>
      <c r="E10" s="18">
        <f>SUM(B10:D10)</f>
        <v>0</v>
      </c>
      <c r="F10" s="19">
        <f>PRODUCT(E10,$E$32)+E10</f>
        <v>0</v>
      </c>
      <c r="G10" s="16"/>
    </row>
    <row r="11" spans="1:7" ht="15.95" customHeight="1">
      <c r="A11" s="17" t="str">
        <f>'Kamerové a retransl. body'!A60</f>
        <v>4) Poděbradova - lampa v.o. u č.p. 1600 - ptz + doplnění retrans. bodu Speciální škola</v>
      </c>
      <c r="B11" s="18">
        <f>'Kamerové a retransl. body'!C61</f>
        <v>0</v>
      </c>
      <c r="C11" s="18">
        <f>'Kamerové a retransl. body'!C62</f>
        <v>0</v>
      </c>
      <c r="D11" s="18">
        <f>'Kamerové a retransl. body'!C63</f>
        <v>0</v>
      </c>
      <c r="E11" s="18">
        <f>SUM(B11:D11)</f>
        <v>0</v>
      </c>
      <c r="F11" s="19">
        <f>PRODUCT(E11,$E$32)+E11</f>
        <v>0</v>
      </c>
      <c r="G11" s="16"/>
    </row>
    <row r="12" spans="1:7" ht="15.95" customHeight="1">
      <c r="A12" s="17" t="str">
        <f>'Kamerové a retransl. body'!A78</f>
        <v>5) Tyršovo nám. č.p. 1663 - ptz + doplnění retrans. bodu Speciální škola</v>
      </c>
      <c r="B12" s="18">
        <f>'Kamerové a retransl. body'!C79</f>
        <v>0</v>
      </c>
      <c r="C12" s="18">
        <f>'Kamerové a retransl. body'!C80</f>
        <v>0</v>
      </c>
      <c r="D12" s="18">
        <f>'Kamerové a retransl. body'!C81</f>
        <v>0</v>
      </c>
      <c r="E12" s="18">
        <f>SUM(B12:D12)</f>
        <v>0</v>
      </c>
      <c r="F12" s="19">
        <f>PRODUCT(E12,$E$32)+E12</f>
        <v>0</v>
      </c>
      <c r="G12" s="16"/>
    </row>
    <row r="13" spans="1:7" ht="15.95" customHeight="1">
      <c r="A13" s="17" t="str">
        <f>'Kamerové a retransl. body'!A98</f>
        <v>6) Radnice č.p. 35 - ptz + doplnění retrans. bodu Mírové nám. č.p. 123 Baťa</v>
      </c>
      <c r="B13" s="18">
        <f>'Kamerové a retransl. body'!C99</f>
        <v>0</v>
      </c>
      <c r="C13" s="18">
        <f>'Kamerové a retransl. body'!C100</f>
        <v>0</v>
      </c>
      <c r="D13" s="18">
        <f>'Kamerové a retransl. body'!C101</f>
        <v>0</v>
      </c>
      <c r="E13" s="18">
        <f>SUM(B13:D13)</f>
        <v>0</v>
      </c>
      <c r="F13" s="19">
        <f>PRODUCT(E13,$E$32)+E13</f>
        <v>0</v>
      </c>
      <c r="G13" s="16"/>
    </row>
    <row r="14" spans="1:7" ht="15.95" customHeight="1">
      <c r="A14" s="17" t="str">
        <f>'Kamerové a retransl. body'!A117</f>
        <v>7) Mírové nám. č.p. 123 - Baťa - ptz + retranslační bod + doplnění retr. Speciální škola</v>
      </c>
      <c r="B14" s="18">
        <f>'Kamerové a retransl. body'!C118</f>
        <v>0</v>
      </c>
      <c r="C14" s="18">
        <f>'Kamerové a retransl. body'!C119</f>
        <v>0</v>
      </c>
      <c r="D14" s="18">
        <f>'Kamerové a retransl. body'!C120</f>
        <v>0</v>
      </c>
      <c r="E14" s="18">
        <f>SUM(B14:D14)</f>
        <v>0</v>
      </c>
      <c r="F14" s="19">
        <f>PRODUCT(E14,$E$32)+E14</f>
        <v>0</v>
      </c>
      <c r="G14" s="16"/>
    </row>
    <row r="15" spans="1:7" ht="15.95" customHeight="1">
      <c r="A15" s="17" t="str">
        <f>'Kamerové a retransl. body'!A136</f>
        <v>8) Prokopova/Hrnčířská č.p. 472 - ptz + doplnění retranslačního bodu</v>
      </c>
      <c r="B15" s="18">
        <f>'Kamerové a retransl. body'!C137</f>
        <v>0</v>
      </c>
      <c r="C15" s="18">
        <f>'Kamerové a retransl. body'!C138</f>
        <v>0</v>
      </c>
      <c r="D15" s="18">
        <f>'Kamerové a retransl. body'!C139</f>
        <v>0</v>
      </c>
      <c r="E15" s="18">
        <f>SUM(B15:D15)</f>
        <v>0</v>
      </c>
      <c r="F15" s="19">
        <f>PRODUCT(E15,$E$32)+E15</f>
        <v>0</v>
      </c>
      <c r="G15" s="16"/>
    </row>
    <row r="16" spans="1:7" ht="15.95" customHeight="1">
      <c r="A16" s="17" t="str">
        <f>'Kamerové a retransl. body'!A154</f>
        <v>9) Skupova č.p. 2523 - PNS - ptz + retranslační bod</v>
      </c>
      <c r="B16" s="18">
        <f>'Kamerové a retransl. body'!C155</f>
        <v>0</v>
      </c>
      <c r="C16" s="18">
        <f>'Kamerové a retransl. body'!C156</f>
        <v>0</v>
      </c>
      <c r="D16" s="18">
        <f>'Kamerové a retransl. body'!C157</f>
        <v>0</v>
      </c>
      <c r="E16" s="18">
        <f>SUM(B16:D16)</f>
        <v>0</v>
      </c>
      <c r="F16" s="19">
        <f>PRODUCT(E16,$E$32)+E16</f>
        <v>0</v>
      </c>
      <c r="G16" s="16"/>
    </row>
    <row r="17" spans="1:7" ht="15.95" customHeight="1">
      <c r="A17" s="17" t="str">
        <f>'Kamerové a retransl. body'!A173</f>
        <v>10) Nám. Zschopau - Přemyslovců 2019 - ptz + doplnění retranslačního bodu Slov. nár. povstání č.p. 2062</v>
      </c>
      <c r="B17" s="18">
        <f>'Kamerové a retransl. body'!C174</f>
        <v>0</v>
      </c>
      <c r="C17" s="18">
        <f>'Kamerové a retransl. body'!C175</f>
        <v>0</v>
      </c>
      <c r="D17" s="18">
        <f>'Kamerové a retransl. body'!C176</f>
        <v>0</v>
      </c>
      <c r="E17" s="18">
        <f>SUM(B17:D17)</f>
        <v>0</v>
      </c>
      <c r="F17" s="19">
        <f>PRODUCT(E17,$E$32)+E17</f>
        <v>0</v>
      </c>
      <c r="G17" s="16"/>
    </row>
    <row r="18" spans="1:7" ht="15.95" customHeight="1">
      <c r="A18" s="17" t="str">
        <f>'Kamerové a retransl. body'!A191</f>
        <v>11) Husova č.p. 1065 - osmidomy - ptz</v>
      </c>
      <c r="B18" s="18">
        <f>'Kamerové a retransl. body'!C192</f>
        <v>0</v>
      </c>
      <c r="C18" s="18">
        <f>'Kamerové a retransl. body'!C193</f>
        <v>0</v>
      </c>
      <c r="D18" s="18">
        <f>'Kamerové a retransl. body'!C194</f>
        <v>0</v>
      </c>
      <c r="E18" s="18">
        <f>SUM(B18:D18)</f>
        <v>0</v>
      </c>
      <c r="F18" s="19">
        <f>PRODUCT(E18,$E$32)+E18</f>
        <v>0</v>
      </c>
      <c r="G18" s="16"/>
    </row>
    <row r="19" spans="1:7" ht="15.95" customHeight="1">
      <c r="A19" s="17" t="str">
        <f>'Kamerové a retransl. body'!A210</f>
        <v>12) Husova č.p. 558 - Penta - ptz + doplnění retranslačního bodu</v>
      </c>
      <c r="B19" s="18">
        <f>'Kamerové a retransl. body'!C211</f>
        <v>0</v>
      </c>
      <c r="C19" s="18">
        <f>'Kamerové a retransl. body'!C212</f>
        <v>0</v>
      </c>
      <c r="D19" s="18">
        <f>'Kamerové a retransl. body'!C213</f>
        <v>0</v>
      </c>
      <c r="E19" s="18">
        <f>SUM(B19:D19)</f>
        <v>0</v>
      </c>
      <c r="F19" s="19">
        <f>PRODUCT(E19,$E$32)+E19</f>
        <v>0</v>
      </c>
      <c r="G19" s="16"/>
    </row>
    <row r="20" spans="1:7" ht="15.95" customHeight="1">
      <c r="A20" s="17" t="str">
        <f>'Kamerové a retransl. body'!A229</f>
        <v>13) Hilbertova - lampa v.o. u č.p 70 - ptz + doplnění retranslačního bodu Hilbertova/Mírové nám.</v>
      </c>
      <c r="B20" s="18">
        <f>'Kamerové a retransl. body'!C230</f>
        <v>0</v>
      </c>
      <c r="C20" s="18">
        <f>'Kamerové a retransl. body'!C231</f>
        <v>0</v>
      </c>
      <c r="D20" s="18">
        <f>'Kamerové a retransl. body'!C232</f>
        <v>0</v>
      </c>
      <c r="E20" s="18">
        <f>SUM(B20:D20)</f>
        <v>0</v>
      </c>
      <c r="F20" s="19">
        <f>PRODUCT(E20,$E$32)+E20</f>
        <v>0</v>
      </c>
      <c r="G20" s="16"/>
    </row>
    <row r="21" spans="1:7" ht="15.95" customHeight="1">
      <c r="A21" s="17" t="str">
        <f>'Kamerové a retransl. body'!A247</f>
        <v>14) Suzdalské náměstí - lampa v.o. v křižovatce - ptz + doplnění retranslačního bodu Slov. nár. povstání č.p. 2062</v>
      </c>
      <c r="B21" s="18">
        <f>'Kamerové a retransl. body'!C248</f>
        <v>0</v>
      </c>
      <c r="C21" s="18">
        <f>'Kamerové a retransl. body'!C249</f>
        <v>0</v>
      </c>
      <c r="D21" s="18">
        <f>'Kamerové a retransl. body'!C250</f>
        <v>0</v>
      </c>
      <c r="E21" s="18">
        <f>SUM(B21:D21)</f>
        <v>0</v>
      </c>
      <c r="F21" s="19">
        <f>PRODUCT(E21,$E$32)+E21</f>
        <v>0</v>
      </c>
      <c r="G21" s="16"/>
    </row>
    <row r="22" spans="1:7" ht="15.95" customHeight="1">
      <c r="A22" s="17" t="str">
        <f>'Kamerové a retransl. body'!A266</f>
        <v>15) Ryneček - lampa v.o. - zadní trakt Billa - ptz + doplnění retranslačního bodu Skupova č.p. 2523</v>
      </c>
      <c r="B22" s="18">
        <f>'Kamerové a retransl. body'!C267</f>
        <v>0</v>
      </c>
      <c r="C22" s="18">
        <f>'Kamerové a retransl. body'!C268</f>
        <v>0</v>
      </c>
      <c r="D22" s="18">
        <f>'Kamerové a retransl. body'!C269</f>
        <v>0</v>
      </c>
      <c r="E22" s="18">
        <f>SUM(B22:D22)</f>
        <v>0</v>
      </c>
      <c r="F22" s="19">
        <f>PRODUCT(E22,$E$32)+E22</f>
        <v>0</v>
      </c>
      <c r="G22" s="16"/>
    </row>
    <row r="23" spans="1:7" ht="15.95" customHeight="1">
      <c r="A23" s="17" t="str">
        <f>'Kamerové a retransl. body'!A285</f>
        <v>16) Čs. armády/Josefa Schovánka lampa v.o. u č.p. 1851 - ptz + nový retranslační bod na b.d. č.p. 2186+ doplnění retrans. bodu Skupova 2523 </v>
      </c>
      <c r="B23" s="18">
        <f>'Kamerové a retransl. body'!C286</f>
        <v>0</v>
      </c>
      <c r="C23" s="18">
        <f>'Kamerové a retransl. body'!C287</f>
        <v>0</v>
      </c>
      <c r="D23" s="18">
        <f>'Kamerové a retransl. body'!C288</f>
        <v>0</v>
      </c>
      <c r="E23" s="18">
        <f>SUM(B23:D23)</f>
        <v>0</v>
      </c>
      <c r="F23" s="19">
        <f>PRODUCT(E23,$E$32)+E23</f>
        <v>0</v>
      </c>
      <c r="G23" s="16"/>
    </row>
    <row r="24" spans="1:7" ht="15.95" customHeight="1">
      <c r="A24" s="17" t="str">
        <f>'Kamerové a retransl. body'!A303</f>
        <v>17) Letní cvičiště - spec. sloup uprostřed - ptz + retranslační bod na lampě v.o. v Rakovnické ul. u křiž. s ul. Zdeňka Suchana + doplnění retr.</v>
      </c>
      <c r="B24" s="18">
        <f>'Kamerové a retransl. body'!C304</f>
        <v>0</v>
      </c>
      <c r="C24" s="18">
        <f>'Kamerové a retransl. body'!C305</f>
        <v>0</v>
      </c>
      <c r="D24" s="18">
        <f>'Kamerové a retransl. body'!C306</f>
        <v>0</v>
      </c>
      <c r="E24" s="18">
        <f>SUM(B24:D24)</f>
        <v>0</v>
      </c>
      <c r="F24" s="19">
        <f>PRODUCT(E24,$E$32)+E24</f>
        <v>0</v>
      </c>
      <c r="G24" s="16"/>
    </row>
    <row r="25" spans="1:7" ht="15.95" customHeight="1">
      <c r="A25" s="17" t="str">
        <f>'Kamerové a retransl. body'!A320</f>
        <v>18) Lampa v.o. u bud. městské knihovny Mírové nám. č.p. 1 - ptz + doplnění retranslačního bodu Mírové nám. 123 - Baťa  </v>
      </c>
      <c r="B25" s="18">
        <f>'Kamerové a retransl. body'!C321</f>
        <v>0</v>
      </c>
      <c r="C25" s="18">
        <f>'Kamerové a retransl. body'!C322</f>
        <v>0</v>
      </c>
      <c r="D25" s="18">
        <f>'Kamerové a retransl. body'!C323</f>
        <v>0</v>
      </c>
      <c r="E25" s="18">
        <f>SUM(B25:D25)</f>
        <v>0</v>
      </c>
      <c r="F25" s="19">
        <f>PRODUCT(E25,$E$32)+E25</f>
        <v>0</v>
      </c>
      <c r="G25" s="16"/>
    </row>
    <row r="26" spans="1:7" ht="15.95" customHeight="1">
      <c r="A26" s="17" t="str">
        <f>'Kamerové a retransl. body'!A336</f>
        <v>19) Parčík za MěÚ - v místě stávající kamerové konzole - ptz  </v>
      </c>
      <c r="B26" s="18">
        <f>'Kamerové a retransl. body'!C337</f>
        <v>0</v>
      </c>
      <c r="C26" s="18">
        <f>'Kamerové a retransl. body'!C338</f>
        <v>0</v>
      </c>
      <c r="D26" s="18">
        <f>'Kamerové a retransl. body'!C339</f>
        <v>0</v>
      </c>
      <c r="E26" s="18">
        <f>SUM(B26:D26)</f>
        <v>0</v>
      </c>
      <c r="F26" s="19">
        <f>PRODUCT(E26,$E$32)+E26</f>
        <v>0</v>
      </c>
      <c r="G26" s="16"/>
    </row>
    <row r="27" spans="1:7" ht="15.95" customHeight="1">
      <c r="A27" s="17" t="str">
        <f>'Kamerové a retransl. body'!A353</f>
        <v>20) Pražská - pěší zóna - sloup v.o. u č.p. 75 - ptz + doplnění retr. na Mírové nám. č.p. 123 - Baťa  </v>
      </c>
      <c r="B27" s="18">
        <f>'Kamerové a retransl. body'!C354</f>
        <v>0</v>
      </c>
      <c r="C27" s="18">
        <f>'Kamerové a retransl. body'!C355</f>
        <v>0</v>
      </c>
      <c r="D27" s="18">
        <f>'Kamerové a retransl. body'!C356</f>
        <v>0</v>
      </c>
      <c r="E27" s="18">
        <f>SUM(B27:D27)</f>
        <v>0</v>
      </c>
      <c r="F27" s="19">
        <f>PRODUCT(E27,$E$32)+E27</f>
        <v>0</v>
      </c>
      <c r="G27" s="16"/>
    </row>
    <row r="28" spans="1:7" ht="15.95" customHeight="1">
      <c r="A28" s="17" t="str">
        <f>'Kamerové a retransl. body'!A370</f>
        <v>21) Prokopa Holého - sloup v.o. mezi ZŠ a koupalištěm - ptz + doplnění retr. na Nám. B. Rejta č.p. 2270 </v>
      </c>
      <c r="B28" s="18">
        <f>'Kamerové a retransl. body'!C371</f>
        <v>0</v>
      </c>
      <c r="C28" s="18">
        <f>'Kamerové a retransl. body'!C372</f>
        <v>0</v>
      </c>
      <c r="D28" s="18">
        <f>'Kamerové a retransl. body'!C373</f>
        <v>0</v>
      </c>
      <c r="E28" s="18">
        <f>SUM(B28:D28)</f>
        <v>0</v>
      </c>
      <c r="F28" s="19">
        <f>PRODUCT(E28,$E$32)+E28</f>
        <v>0</v>
      </c>
      <c r="G28" s="16"/>
    </row>
    <row r="29" spans="1:7" ht="15.95" customHeight="1">
      <c r="A29" s="17" t="str">
        <f>'Kamerové a retransl. body'!A386</f>
        <v>22) Zelené náměstí - sloup v.o. s el. zásuvkou na západní straně nám. - ptz + retranslační bod na č.p. 3114 + doplnění stáv. retranslačního bodu</v>
      </c>
      <c r="B29" s="18">
        <f>'Kamerové a retransl. body'!C387</f>
        <v>0</v>
      </c>
      <c r="C29" s="18">
        <f>'Kamerové a retransl. body'!C388</f>
        <v>0</v>
      </c>
      <c r="D29" s="18">
        <f>'Kamerové a retransl. body'!C389</f>
        <v>0</v>
      </c>
      <c r="E29" s="18">
        <f>SUM(B29:D29)</f>
        <v>0</v>
      </c>
      <c r="F29" s="19">
        <f>PRODUCT(E29,$E$32)+E29</f>
        <v>0</v>
      </c>
      <c r="G29" s="16"/>
    </row>
    <row r="30" spans="1:7" ht="15.95" customHeight="1">
      <c r="A30" s="17" t="str">
        <f>'Kamerové a retransl. body'!A404</f>
        <v>Retranslační bod na lampě v.o. u vyústění Hilbertovy ul. do Mírového nám.</v>
      </c>
      <c r="B30" s="18">
        <f>'Kamerové a retransl. body'!C405</f>
        <v>0</v>
      </c>
      <c r="C30" s="18">
        <f>'Kamerové a retransl. body'!C406</f>
        <v>0</v>
      </c>
      <c r="D30" s="18">
        <f>'Kamerové a retransl. body'!C407</f>
        <v>0</v>
      </c>
      <c r="E30" s="18">
        <f>SUM(B30:D30)</f>
        <v>0</v>
      </c>
      <c r="F30" s="20">
        <f>PRODUCT(E30,$E$32)+E30</f>
        <v>0</v>
      </c>
      <c r="G30" s="16"/>
    </row>
    <row r="31" spans="1:7" s="1" customFormat="1" ht="15.75">
      <c r="A31" s="21" t="s">
        <v>13</v>
      </c>
      <c r="B31" s="22">
        <f>SUM(B4:B30)</f>
        <v>0</v>
      </c>
      <c r="C31" s="22">
        <f>SUM(C4:C30)</f>
        <v>0</v>
      </c>
      <c r="D31" s="22">
        <f>SUM(D4:D30)</f>
        <v>0</v>
      </c>
      <c r="E31" s="23">
        <f>SUM(E4:E30)</f>
        <v>0</v>
      </c>
      <c r="F31" s="24"/>
      <c r="G31" s="8"/>
    </row>
    <row r="32" spans="1:7" s="1" customFormat="1" ht="15">
      <c r="A32" s="25" t="s">
        <v>14</v>
      </c>
      <c r="B32" s="26"/>
      <c r="C32" s="26"/>
      <c r="D32" s="26"/>
      <c r="E32" s="27">
        <v>0.21</v>
      </c>
      <c r="F32" s="8"/>
      <c r="G32" s="8"/>
    </row>
    <row r="33" spans="1:7" s="9" customFormat="1" ht="18">
      <c r="A33" s="28" t="s">
        <v>15</v>
      </c>
      <c r="B33" s="29"/>
      <c r="C33" s="29"/>
      <c r="D33" s="29"/>
      <c r="E33" s="30">
        <f>SUM(E31*(1+E32))</f>
        <v>0</v>
      </c>
      <c r="F33" s="31"/>
      <c r="G33" s="32"/>
    </row>
  </sheetData>
  <printOptions/>
  <pageMargins left="0.708333333333333" right="0.708333333333333" top="0.731944444444445" bottom="0.7875" header="0.315277777777778" footer="0.315277777777778"/>
  <pageSetup horizontalDpi="300" verticalDpi="300" orientation="landscape" paperSize="9" copies="1"/>
  <headerFooter>
    <oddHeader>&amp;C&amp;14Výkaz-výměr</oddHeader>
    <oddFooter>&amp;C1/4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J69"/>
  <sheetViews>
    <sheetView workbookViewId="0" topLeftCell="A43">
      <selection activeCell="A69" sqref="A69"/>
    </sheetView>
  </sheetViews>
  <sheetFormatPr defaultColWidth="9.125" defaultRowHeight="12.75"/>
  <cols>
    <col min="1" max="1" width="6.125" style="33" customWidth="1"/>
    <col min="2" max="2" width="17.00390625" style="33" customWidth="1"/>
    <col min="3" max="3" width="62.00390625" style="33" customWidth="1"/>
    <col min="4" max="4" width="8.375" style="33" customWidth="1"/>
    <col min="5" max="5" width="8.25390625" style="34" customWidth="1"/>
    <col min="6" max="6" width="9.875" style="33" customWidth="1"/>
    <col min="7" max="7" width="11.625" style="33" customWidth="1"/>
    <col min="8" max="8" width="10.25390625" style="33" customWidth="1"/>
    <col min="9" max="9" width="11.625" style="33" customWidth="1"/>
    <col min="10" max="10" width="10.25390625" style="33" customWidth="1"/>
    <col min="11" max="16384" width="9.125" style="33" customWidth="1"/>
  </cols>
  <sheetData>
    <row r="1" spans="1:10" ht="15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 customHeight="1">
      <c r="A2" s="36"/>
      <c r="B2" s="37" t="s">
        <v>8</v>
      </c>
      <c r="C2" s="38">
        <f>SUM(G7:G18)</f>
        <v>0</v>
      </c>
      <c r="D2" s="39"/>
      <c r="E2" s="40"/>
      <c r="F2" s="40"/>
      <c r="G2" s="40"/>
      <c r="H2" s="41"/>
      <c r="I2" s="40"/>
      <c r="J2" s="42"/>
    </row>
    <row r="3" spans="1:10" ht="12.75" customHeight="1">
      <c r="A3" s="36"/>
      <c r="B3" s="37" t="s">
        <v>9</v>
      </c>
      <c r="C3" s="38">
        <f>SUM(I7:I18)</f>
        <v>0</v>
      </c>
      <c r="D3" s="39"/>
      <c r="E3" s="40"/>
      <c r="F3" s="40"/>
      <c r="G3" s="40"/>
      <c r="H3" s="41"/>
      <c r="I3" s="40"/>
      <c r="J3" s="43"/>
    </row>
    <row r="4" spans="1:10" ht="12.75" customHeight="1">
      <c r="A4" s="36"/>
      <c r="B4" s="37" t="s">
        <v>10</v>
      </c>
      <c r="C4" s="44">
        <v>0</v>
      </c>
      <c r="D4" s="45"/>
      <c r="E4" s="40"/>
      <c r="F4" s="40"/>
      <c r="G4" s="40"/>
      <c r="H4" s="40"/>
      <c r="I4" s="40"/>
      <c r="J4" s="40"/>
    </row>
    <row r="5" spans="1:10" ht="12.75" customHeight="1">
      <c r="A5" s="36"/>
      <c r="B5" s="37" t="s">
        <v>13</v>
      </c>
      <c r="C5" s="38">
        <f>SUM(C2:D4)</f>
        <v>0</v>
      </c>
      <c r="D5" s="39"/>
      <c r="E5" s="40"/>
      <c r="F5" s="40"/>
      <c r="G5" s="40"/>
      <c r="H5" s="40"/>
      <c r="I5" s="40"/>
      <c r="J5" s="40"/>
    </row>
    <row r="6" spans="1:10" ht="11.25">
      <c r="A6" s="46" t="s">
        <v>17</v>
      </c>
      <c r="B6" s="46" t="s">
        <v>18</v>
      </c>
      <c r="C6" s="46" t="s">
        <v>19</v>
      </c>
      <c r="D6" s="47" t="s">
        <v>20</v>
      </c>
      <c r="E6" s="47" t="s">
        <v>21</v>
      </c>
      <c r="F6" s="47" t="s">
        <v>22</v>
      </c>
      <c r="G6" s="47" t="s">
        <v>23</v>
      </c>
      <c r="H6" s="47" t="s">
        <v>24</v>
      </c>
      <c r="I6" s="47" t="s">
        <v>25</v>
      </c>
      <c r="J6" s="47" t="s">
        <v>26</v>
      </c>
    </row>
    <row r="7" spans="1:10" s="55" customFormat="1" ht="22.5">
      <c r="A7" s="48">
        <v>1</v>
      </c>
      <c r="B7" s="49" t="s">
        <v>27</v>
      </c>
      <c r="C7" s="50" t="s">
        <v>28</v>
      </c>
      <c r="D7" s="51">
        <v>2</v>
      </c>
      <c r="E7" s="52" t="s">
        <v>29</v>
      </c>
      <c r="F7" s="53">
        <v>0</v>
      </c>
      <c r="G7" s="54">
        <f>D7*F7</f>
        <v>0</v>
      </c>
      <c r="H7" s="54">
        <v>0</v>
      </c>
      <c r="I7" s="54">
        <f>D7*H7</f>
        <v>0</v>
      </c>
      <c r="J7" s="54">
        <f>G7+I7</f>
        <v>0</v>
      </c>
    </row>
    <row r="8" spans="1:10" s="55" customFormat="1" ht="22.5">
      <c r="A8" s="48">
        <v>2</v>
      </c>
      <c r="B8" s="49" t="s">
        <v>30</v>
      </c>
      <c r="C8" s="50" t="s">
        <v>31</v>
      </c>
      <c r="D8" s="51">
        <v>2</v>
      </c>
      <c r="E8" s="52" t="s">
        <v>29</v>
      </c>
      <c r="F8" s="53">
        <v>0</v>
      </c>
      <c r="G8" s="54">
        <f>D8*F8</f>
        <v>0</v>
      </c>
      <c r="H8" s="54">
        <v>0</v>
      </c>
      <c r="I8" s="54">
        <f>D8*H8</f>
        <v>0</v>
      </c>
      <c r="J8" s="54">
        <f>G8+I8</f>
        <v>0</v>
      </c>
    </row>
    <row r="9" spans="1:10" s="55" customFormat="1" ht="33.75">
      <c r="A9" s="48">
        <v>3</v>
      </c>
      <c r="B9" s="49" t="s">
        <v>32</v>
      </c>
      <c r="C9" s="50" t="s">
        <v>33</v>
      </c>
      <c r="D9" s="51">
        <v>1</v>
      </c>
      <c r="E9" s="52" t="s">
        <v>29</v>
      </c>
      <c r="F9" s="53">
        <v>0</v>
      </c>
      <c r="G9" s="54">
        <f>D9*F9</f>
        <v>0</v>
      </c>
      <c r="H9" s="54">
        <v>0</v>
      </c>
      <c r="I9" s="54">
        <f>D9*H9</f>
        <v>0</v>
      </c>
      <c r="J9" s="54">
        <f>G9+I9</f>
        <v>0</v>
      </c>
    </row>
    <row r="10" spans="1:10" s="55" customFormat="1" ht="22.5">
      <c r="A10" s="48">
        <v>4</v>
      </c>
      <c r="B10" s="49" t="s">
        <v>34</v>
      </c>
      <c r="C10" s="50" t="s">
        <v>35</v>
      </c>
      <c r="D10" s="51">
        <v>22</v>
      </c>
      <c r="E10" s="52" t="s">
        <v>29</v>
      </c>
      <c r="F10" s="53">
        <v>0</v>
      </c>
      <c r="G10" s="54">
        <f>D10*F10</f>
        <v>0</v>
      </c>
      <c r="H10" s="54">
        <v>0</v>
      </c>
      <c r="I10" s="54">
        <f>D10*H10</f>
        <v>0</v>
      </c>
      <c r="J10" s="54">
        <f>G10+I10</f>
        <v>0</v>
      </c>
    </row>
    <row r="11" spans="1:10" s="55" customFormat="1" ht="59.25" customHeight="1">
      <c r="A11" s="48">
        <v>5</v>
      </c>
      <c r="B11" s="49" t="s">
        <v>36</v>
      </c>
      <c r="C11" s="50" t="s">
        <v>37</v>
      </c>
      <c r="D11" s="51">
        <v>1</v>
      </c>
      <c r="E11" s="52" t="s">
        <v>29</v>
      </c>
      <c r="F11" s="53">
        <v>0</v>
      </c>
      <c r="G11" s="54">
        <f>D11*F11</f>
        <v>0</v>
      </c>
      <c r="H11" s="54">
        <v>0</v>
      </c>
      <c r="I11" s="54">
        <f>D11*H11</f>
        <v>0</v>
      </c>
      <c r="J11" s="54">
        <f>G11+I11</f>
        <v>0</v>
      </c>
    </row>
    <row r="12" spans="1:10" s="55" customFormat="1" ht="38.25" customHeight="1">
      <c r="A12" s="48">
        <v>6</v>
      </c>
      <c r="B12" s="49" t="s">
        <v>38</v>
      </c>
      <c r="C12" s="50" t="s">
        <v>39</v>
      </c>
      <c r="D12" s="51">
        <v>1</v>
      </c>
      <c r="E12" s="52" t="s">
        <v>29</v>
      </c>
      <c r="F12" s="53">
        <v>0</v>
      </c>
      <c r="G12" s="54">
        <f>D12*F12</f>
        <v>0</v>
      </c>
      <c r="H12" s="54">
        <v>0</v>
      </c>
      <c r="I12" s="54">
        <f>D12*H12</f>
        <v>0</v>
      </c>
      <c r="J12" s="54">
        <f>G12+I12</f>
        <v>0</v>
      </c>
    </row>
    <row r="13" spans="1:10" s="55" customFormat="1" ht="11.25">
      <c r="A13" s="48">
        <v>7</v>
      </c>
      <c r="B13" s="49" t="s">
        <v>40</v>
      </c>
      <c r="C13" s="50" t="s">
        <v>41</v>
      </c>
      <c r="D13" s="51">
        <v>1</v>
      </c>
      <c r="E13" s="52" t="s">
        <v>29</v>
      </c>
      <c r="F13" s="53">
        <v>0</v>
      </c>
      <c r="G13" s="54">
        <f>D13*F13</f>
        <v>0</v>
      </c>
      <c r="H13" s="54">
        <v>0</v>
      </c>
      <c r="I13" s="54">
        <f>D13*H13</f>
        <v>0</v>
      </c>
      <c r="J13" s="54">
        <f>G13+I13</f>
        <v>0</v>
      </c>
    </row>
    <row r="14" spans="1:10" s="55" customFormat="1" ht="11.25">
      <c r="A14" s="48">
        <v>8</v>
      </c>
      <c r="B14" s="56"/>
      <c r="C14" s="50" t="s">
        <v>42</v>
      </c>
      <c r="D14" s="51">
        <v>1</v>
      </c>
      <c r="E14" s="52" t="s">
        <v>43</v>
      </c>
      <c r="F14" s="53">
        <v>0</v>
      </c>
      <c r="G14" s="54">
        <f>D14*F14</f>
        <v>0</v>
      </c>
      <c r="H14" s="54">
        <v>0</v>
      </c>
      <c r="I14" s="54">
        <f>D14*H14</f>
        <v>0</v>
      </c>
      <c r="J14" s="54">
        <f>G14+I14</f>
        <v>0</v>
      </c>
    </row>
    <row r="15" spans="1:10" s="55" customFormat="1" ht="11.25">
      <c r="A15" s="48">
        <v>9</v>
      </c>
      <c r="B15" s="56"/>
      <c r="C15" s="50" t="s">
        <v>44</v>
      </c>
      <c r="D15" s="51">
        <v>1</v>
      </c>
      <c r="E15" s="52" t="s">
        <v>43</v>
      </c>
      <c r="F15" s="53"/>
      <c r="G15" s="54">
        <f>D15*F15</f>
        <v>0</v>
      </c>
      <c r="H15" s="54">
        <v>0</v>
      </c>
      <c r="I15" s="54">
        <f>D15*H15</f>
        <v>0</v>
      </c>
      <c r="J15" s="54">
        <f>G15+I15</f>
        <v>0</v>
      </c>
    </row>
    <row r="16" spans="1:10" s="55" customFormat="1" ht="11.25">
      <c r="A16" s="48">
        <v>10</v>
      </c>
      <c r="B16" s="56"/>
      <c r="C16" s="50" t="s">
        <v>45</v>
      </c>
      <c r="D16" s="51">
        <v>1</v>
      </c>
      <c r="E16" s="52" t="s">
        <v>43</v>
      </c>
      <c r="F16" s="53"/>
      <c r="G16" s="54">
        <f>D16*F16</f>
        <v>0</v>
      </c>
      <c r="H16" s="54">
        <v>0</v>
      </c>
      <c r="I16" s="54">
        <f>D16*H16</f>
        <v>0</v>
      </c>
      <c r="J16" s="54">
        <f>G16+I16</f>
        <v>0</v>
      </c>
    </row>
    <row r="17" spans="1:10" s="55" customFormat="1" ht="11.25">
      <c r="A17" s="48">
        <v>11</v>
      </c>
      <c r="B17" s="56"/>
      <c r="C17" s="50" t="s">
        <v>46</v>
      </c>
      <c r="D17" s="51">
        <v>1</v>
      </c>
      <c r="E17" s="52" t="s">
        <v>43</v>
      </c>
      <c r="F17" s="53"/>
      <c r="G17" s="54">
        <f>D17*F17</f>
        <v>0</v>
      </c>
      <c r="H17" s="54">
        <v>0</v>
      </c>
      <c r="I17" s="54">
        <f>D17*H17</f>
        <v>0</v>
      </c>
      <c r="J17" s="54">
        <f>G17+I17</f>
        <v>0</v>
      </c>
    </row>
    <row r="18" spans="1:10" s="55" customFormat="1" ht="11.25">
      <c r="A18" s="48">
        <v>12</v>
      </c>
      <c r="B18" s="56"/>
      <c r="C18" s="50" t="s">
        <v>47</v>
      </c>
      <c r="D18" s="51">
        <v>0</v>
      </c>
      <c r="E18" s="52" t="s">
        <v>43</v>
      </c>
      <c r="F18" s="53"/>
      <c r="G18" s="54">
        <f>D18*F18</f>
        <v>0</v>
      </c>
      <c r="H18" s="54">
        <v>0</v>
      </c>
      <c r="I18" s="54">
        <f>D18*H18</f>
        <v>0</v>
      </c>
      <c r="J18" s="54">
        <f>G18+I18</f>
        <v>0</v>
      </c>
    </row>
    <row r="19" s="55" customFormat="1" ht="10.5">
      <c r="E19" s="57"/>
    </row>
    <row r="20" s="55" customFormat="1" ht="10.5">
      <c r="E20" s="57"/>
    </row>
    <row r="21" spans="1:10" s="55" customFormat="1" ht="15.75">
      <c r="A21" s="35" t="s">
        <v>48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s="55" customFormat="1" ht="12">
      <c r="A22" s="36"/>
      <c r="B22" s="37" t="s">
        <v>8</v>
      </c>
      <c r="C22" s="38">
        <f>SUM(G27:G38)</f>
        <v>0</v>
      </c>
      <c r="D22" s="39"/>
      <c r="E22" s="40"/>
      <c r="F22" s="40"/>
      <c r="G22" s="40"/>
      <c r="H22" s="41"/>
      <c r="I22" s="40"/>
      <c r="J22" s="42"/>
    </row>
    <row r="23" spans="1:10" ht="12">
      <c r="A23" s="36"/>
      <c r="B23" s="37" t="s">
        <v>9</v>
      </c>
      <c r="C23" s="38">
        <f>SUM(I27:I38)</f>
        <v>0</v>
      </c>
      <c r="D23" s="39"/>
      <c r="E23" s="40"/>
      <c r="F23" s="40"/>
      <c r="G23" s="40"/>
      <c r="H23" s="41"/>
      <c r="I23" s="40"/>
      <c r="J23" s="43"/>
    </row>
    <row r="24" spans="1:10" ht="12">
      <c r="A24" s="36"/>
      <c r="B24" s="37" t="s">
        <v>10</v>
      </c>
      <c r="C24" s="44">
        <v>0</v>
      </c>
      <c r="D24" s="45"/>
      <c r="E24" s="40"/>
      <c r="F24" s="40"/>
      <c r="G24" s="40"/>
      <c r="H24" s="40"/>
      <c r="I24" s="40"/>
      <c r="J24" s="40"/>
    </row>
    <row r="25" spans="1:10" ht="12">
      <c r="A25" s="36"/>
      <c r="B25" s="37" t="s">
        <v>13</v>
      </c>
      <c r="C25" s="38">
        <f>SUM(C22:D24)</f>
        <v>0</v>
      </c>
      <c r="D25" s="39"/>
      <c r="E25" s="40"/>
      <c r="F25" s="40"/>
      <c r="G25" s="40"/>
      <c r="H25" s="40"/>
      <c r="I25" s="40"/>
      <c r="J25" s="40"/>
    </row>
    <row r="26" spans="1:10" ht="11.25">
      <c r="A26" s="46" t="s">
        <v>17</v>
      </c>
      <c r="B26" s="46" t="s">
        <v>18</v>
      </c>
      <c r="C26" s="46" t="s">
        <v>19</v>
      </c>
      <c r="D26" s="47" t="s">
        <v>20</v>
      </c>
      <c r="E26" s="47" t="s">
        <v>21</v>
      </c>
      <c r="F26" s="47" t="s">
        <v>22</v>
      </c>
      <c r="G26" s="47" t="s">
        <v>23</v>
      </c>
      <c r="H26" s="47" t="s">
        <v>24</v>
      </c>
      <c r="I26" s="47" t="s">
        <v>25</v>
      </c>
      <c r="J26" s="47" t="s">
        <v>26</v>
      </c>
    </row>
    <row r="27" spans="1:10" ht="22.5">
      <c r="A27" s="48">
        <v>1</v>
      </c>
      <c r="B27" s="49" t="s">
        <v>27</v>
      </c>
      <c r="C27" s="50" t="s">
        <v>28</v>
      </c>
      <c r="D27" s="51">
        <v>2</v>
      </c>
      <c r="E27" s="52" t="s">
        <v>29</v>
      </c>
      <c r="F27" s="53">
        <v>0</v>
      </c>
      <c r="G27" s="54">
        <f>D27*F27</f>
        <v>0</v>
      </c>
      <c r="H27" s="54">
        <v>0</v>
      </c>
      <c r="I27" s="54">
        <f>D27*H27</f>
        <v>0</v>
      </c>
      <c r="J27" s="54">
        <f>G27+I27</f>
        <v>0</v>
      </c>
    </row>
    <row r="28" spans="1:10" ht="22.5">
      <c r="A28" s="48">
        <v>2</v>
      </c>
      <c r="B28" s="49" t="s">
        <v>30</v>
      </c>
      <c r="C28" s="50" t="s">
        <v>31</v>
      </c>
      <c r="D28" s="51">
        <v>1</v>
      </c>
      <c r="E28" s="52" t="s">
        <v>29</v>
      </c>
      <c r="F28" s="53">
        <v>0</v>
      </c>
      <c r="G28" s="54">
        <f>D28*F28</f>
        <v>0</v>
      </c>
      <c r="H28" s="54">
        <v>0</v>
      </c>
      <c r="I28" s="54">
        <f>D28*H28</f>
        <v>0</v>
      </c>
      <c r="J28" s="54">
        <f>G28+I28</f>
        <v>0</v>
      </c>
    </row>
    <row r="29" spans="1:10" ht="33.75">
      <c r="A29" s="48">
        <v>3</v>
      </c>
      <c r="B29" s="49" t="s">
        <v>32</v>
      </c>
      <c r="C29" s="50" t="s">
        <v>33</v>
      </c>
      <c r="D29" s="51">
        <v>1</v>
      </c>
      <c r="E29" s="52" t="s">
        <v>29</v>
      </c>
      <c r="F29" s="53">
        <v>0</v>
      </c>
      <c r="G29" s="54">
        <f>D29*F29</f>
        <v>0</v>
      </c>
      <c r="H29" s="54">
        <v>0</v>
      </c>
      <c r="I29" s="54">
        <f>D29*H29</f>
        <v>0</v>
      </c>
      <c r="J29" s="54">
        <f>G29+I29</f>
        <v>0</v>
      </c>
    </row>
    <row r="30" spans="1:10" ht="22.5">
      <c r="A30" s="48">
        <v>4</v>
      </c>
      <c r="B30" s="49" t="s">
        <v>49</v>
      </c>
      <c r="C30" s="50" t="s">
        <v>50</v>
      </c>
      <c r="D30" s="51">
        <v>2</v>
      </c>
      <c r="E30" s="52" t="s">
        <v>29</v>
      </c>
      <c r="F30" s="53">
        <v>0</v>
      </c>
      <c r="G30" s="54">
        <f>D30*F30</f>
        <v>0</v>
      </c>
      <c r="H30" s="54">
        <v>0</v>
      </c>
      <c r="I30" s="54">
        <f>D30*H30</f>
        <v>0</v>
      </c>
      <c r="J30" s="54">
        <f>G30+I30</f>
        <v>0</v>
      </c>
    </row>
    <row r="31" spans="1:10" ht="56.25">
      <c r="A31" s="48">
        <v>5</v>
      </c>
      <c r="B31" s="49" t="s">
        <v>36</v>
      </c>
      <c r="C31" s="50" t="s">
        <v>51</v>
      </c>
      <c r="D31" s="51">
        <v>1</v>
      </c>
      <c r="E31" s="52" t="s">
        <v>29</v>
      </c>
      <c r="F31" s="53">
        <v>0</v>
      </c>
      <c r="G31" s="54">
        <f>D31*F31</f>
        <v>0</v>
      </c>
      <c r="H31" s="54">
        <v>0</v>
      </c>
      <c r="I31" s="54">
        <f>D31*H31</f>
        <v>0</v>
      </c>
      <c r="J31" s="54">
        <f>G31+I31</f>
        <v>0</v>
      </c>
    </row>
    <row r="32" spans="1:10" ht="33.75">
      <c r="A32" s="48">
        <v>6</v>
      </c>
      <c r="B32" s="49" t="s">
        <v>38</v>
      </c>
      <c r="C32" s="50" t="s">
        <v>52</v>
      </c>
      <c r="D32" s="51">
        <v>1</v>
      </c>
      <c r="E32" s="52" t="s">
        <v>29</v>
      </c>
      <c r="F32" s="53">
        <v>0</v>
      </c>
      <c r="G32" s="54">
        <f>D32*F32</f>
        <v>0</v>
      </c>
      <c r="H32" s="54">
        <v>0</v>
      </c>
      <c r="I32" s="54">
        <f>D32*H32</f>
        <v>0</v>
      </c>
      <c r="J32" s="54">
        <f>G32+I32</f>
        <v>0</v>
      </c>
    </row>
    <row r="33" spans="1:10" ht="11.25">
      <c r="A33" s="48">
        <v>7</v>
      </c>
      <c r="B33" s="49" t="s">
        <v>40</v>
      </c>
      <c r="C33" s="50" t="s">
        <v>41</v>
      </c>
      <c r="D33" s="51">
        <v>1</v>
      </c>
      <c r="E33" s="52" t="s">
        <v>29</v>
      </c>
      <c r="F33" s="53">
        <v>0</v>
      </c>
      <c r="G33" s="54">
        <f>D33*F33</f>
        <v>0</v>
      </c>
      <c r="H33" s="54">
        <v>0</v>
      </c>
      <c r="I33" s="54">
        <f>D33*H33</f>
        <v>0</v>
      </c>
      <c r="J33" s="54">
        <f>G33+I33</f>
        <v>0</v>
      </c>
    </row>
    <row r="34" spans="1:10" ht="22.5">
      <c r="A34" s="48">
        <v>8</v>
      </c>
      <c r="B34" s="49" t="s">
        <v>53</v>
      </c>
      <c r="C34" s="50" t="s">
        <v>54</v>
      </c>
      <c r="D34" s="51">
        <v>1</v>
      </c>
      <c r="E34" s="52" t="s">
        <v>29</v>
      </c>
      <c r="F34" s="53">
        <v>0</v>
      </c>
      <c r="G34" s="54">
        <f>D34*F34</f>
        <v>0</v>
      </c>
      <c r="H34" s="54">
        <v>0</v>
      </c>
      <c r="I34" s="54">
        <f>D34*H34</f>
        <v>0</v>
      </c>
      <c r="J34" s="54">
        <f>G34+I34</f>
        <v>0</v>
      </c>
    </row>
    <row r="35" spans="1:10" ht="11.25">
      <c r="A35" s="48">
        <v>9</v>
      </c>
      <c r="B35" s="56"/>
      <c r="C35" s="50" t="s">
        <v>55</v>
      </c>
      <c r="D35" s="51">
        <v>1</v>
      </c>
      <c r="E35" s="52" t="s">
        <v>43</v>
      </c>
      <c r="F35" s="53">
        <v>0</v>
      </c>
      <c r="G35" s="54">
        <f>D35*F35</f>
        <v>0</v>
      </c>
      <c r="H35" s="54">
        <v>0</v>
      </c>
      <c r="I35" s="54">
        <f>D35*H35</f>
        <v>0</v>
      </c>
      <c r="J35" s="54">
        <f>G35+I35</f>
        <v>0</v>
      </c>
    </row>
    <row r="36" spans="1:10" ht="11.25">
      <c r="A36" s="48">
        <v>10</v>
      </c>
      <c r="B36" s="56"/>
      <c r="C36" s="50" t="s">
        <v>44</v>
      </c>
      <c r="D36" s="51">
        <v>1</v>
      </c>
      <c r="E36" s="52" t="s">
        <v>43</v>
      </c>
      <c r="F36" s="53"/>
      <c r="G36" s="54">
        <f>D36*F36</f>
        <v>0</v>
      </c>
      <c r="H36" s="54">
        <v>0</v>
      </c>
      <c r="I36" s="54">
        <f>D36*H36</f>
        <v>0</v>
      </c>
      <c r="J36" s="54">
        <f>G36+I36</f>
        <v>0</v>
      </c>
    </row>
    <row r="37" spans="1:10" ht="11.25">
      <c r="A37" s="48">
        <v>11</v>
      </c>
      <c r="B37" s="56"/>
      <c r="C37" s="50" t="s">
        <v>45</v>
      </c>
      <c r="D37" s="51">
        <v>1</v>
      </c>
      <c r="E37" s="52" t="s">
        <v>43</v>
      </c>
      <c r="F37" s="53"/>
      <c r="G37" s="54">
        <f>D37*F37</f>
        <v>0</v>
      </c>
      <c r="H37" s="54">
        <v>0</v>
      </c>
      <c r="I37" s="54">
        <f>D37*H37</f>
        <v>0</v>
      </c>
      <c r="J37" s="54">
        <f>G37+I37</f>
        <v>0</v>
      </c>
    </row>
    <row r="38" spans="1:10" ht="11.25">
      <c r="A38" s="48">
        <v>12</v>
      </c>
      <c r="B38" s="56"/>
      <c r="C38" s="50" t="s">
        <v>47</v>
      </c>
      <c r="D38" s="51">
        <v>0</v>
      </c>
      <c r="E38" s="52" t="s">
        <v>43</v>
      </c>
      <c r="F38" s="53"/>
      <c r="G38" s="54">
        <f>D38*F38</f>
        <v>0</v>
      </c>
      <c r="H38" s="54">
        <v>0</v>
      </c>
      <c r="I38" s="54">
        <f>D38*H38</f>
        <v>0</v>
      </c>
      <c r="J38" s="54">
        <f>G38+I38</f>
        <v>0</v>
      </c>
    </row>
    <row r="41" spans="1:10" ht="15.75">
      <c r="A41" s="35" t="s">
        <v>56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2">
      <c r="A42" s="36"/>
      <c r="B42" s="37" t="s">
        <v>8</v>
      </c>
      <c r="C42" s="38">
        <f>SUM(G47:G53)</f>
        <v>0</v>
      </c>
      <c r="D42" s="39"/>
      <c r="E42" s="40"/>
      <c r="F42" s="40"/>
      <c r="G42" s="40"/>
      <c r="H42" s="41"/>
      <c r="I42" s="40"/>
      <c r="J42" s="42"/>
    </row>
    <row r="43" spans="1:10" ht="12">
      <c r="A43" s="36"/>
      <c r="B43" s="37" t="s">
        <v>9</v>
      </c>
      <c r="C43" s="38">
        <f>SUM(I47:I53)</f>
        <v>0</v>
      </c>
      <c r="D43" s="39"/>
      <c r="E43" s="40"/>
      <c r="F43" s="40"/>
      <c r="G43" s="40"/>
      <c r="H43" s="41"/>
      <c r="I43" s="40"/>
      <c r="J43" s="43"/>
    </row>
    <row r="44" spans="1:10" ht="12">
      <c r="A44" s="36"/>
      <c r="B44" s="37" t="s">
        <v>10</v>
      </c>
      <c r="C44" s="44">
        <v>0</v>
      </c>
      <c r="D44" s="45"/>
      <c r="E44" s="40"/>
      <c r="F44" s="40"/>
      <c r="G44" s="40"/>
      <c r="H44" s="40"/>
      <c r="I44" s="40"/>
      <c r="J44" s="40"/>
    </row>
    <row r="45" spans="1:10" ht="12">
      <c r="A45" s="36"/>
      <c r="B45" s="37" t="s">
        <v>13</v>
      </c>
      <c r="C45" s="38">
        <f>SUM(C42:D44)</f>
        <v>0</v>
      </c>
      <c r="D45" s="39"/>
      <c r="E45" s="40"/>
      <c r="F45" s="40"/>
      <c r="G45" s="40"/>
      <c r="H45" s="40"/>
      <c r="I45" s="40"/>
      <c r="J45" s="40"/>
    </row>
    <row r="46" spans="1:10" ht="11.25">
      <c r="A46" s="46" t="s">
        <v>17</v>
      </c>
      <c r="B46" s="46" t="s">
        <v>18</v>
      </c>
      <c r="C46" s="46" t="s">
        <v>19</v>
      </c>
      <c r="D46" s="47" t="s">
        <v>20</v>
      </c>
      <c r="E46" s="47" t="s">
        <v>21</v>
      </c>
      <c r="F46" s="47" t="s">
        <v>22</v>
      </c>
      <c r="G46" s="47" t="s">
        <v>23</v>
      </c>
      <c r="H46" s="47" t="s">
        <v>24</v>
      </c>
      <c r="I46" s="47" t="s">
        <v>25</v>
      </c>
      <c r="J46" s="47" t="s">
        <v>26</v>
      </c>
    </row>
    <row r="47" spans="1:10" ht="56.25">
      <c r="A47" s="48">
        <v>1</v>
      </c>
      <c r="B47" s="49" t="s">
        <v>36</v>
      </c>
      <c r="C47" s="50" t="s">
        <v>57</v>
      </c>
      <c r="D47" s="51">
        <v>1</v>
      </c>
      <c r="E47" s="52" t="s">
        <v>29</v>
      </c>
      <c r="F47" s="53">
        <v>0</v>
      </c>
      <c r="G47" s="54">
        <f>D47*F47</f>
        <v>0</v>
      </c>
      <c r="H47" s="54">
        <v>0</v>
      </c>
      <c r="I47" s="54">
        <f>D47*H47</f>
        <v>0</v>
      </c>
      <c r="J47" s="54">
        <f>G47+I47</f>
        <v>0</v>
      </c>
    </row>
    <row r="48" spans="1:10" ht="33.75">
      <c r="A48" s="48">
        <v>2</v>
      </c>
      <c r="B48" s="49" t="s">
        <v>38</v>
      </c>
      <c r="C48" s="50" t="s">
        <v>58</v>
      </c>
      <c r="D48" s="51">
        <v>1</v>
      </c>
      <c r="E48" s="52" t="s">
        <v>29</v>
      </c>
      <c r="F48" s="53">
        <v>0</v>
      </c>
      <c r="G48" s="54">
        <f>D48*F48</f>
        <v>0</v>
      </c>
      <c r="H48" s="54">
        <v>0</v>
      </c>
      <c r="I48" s="54">
        <f>D48*H48</f>
        <v>0</v>
      </c>
      <c r="J48" s="54">
        <f>G48+I48</f>
        <v>0</v>
      </c>
    </row>
    <row r="49" spans="1:10" ht="11.25">
      <c r="A49" s="48">
        <v>3</v>
      </c>
      <c r="B49" s="49" t="s">
        <v>40</v>
      </c>
      <c r="C49" s="50" t="s">
        <v>41</v>
      </c>
      <c r="D49" s="51">
        <v>1</v>
      </c>
      <c r="E49" s="52" t="s">
        <v>29</v>
      </c>
      <c r="F49" s="53">
        <v>0</v>
      </c>
      <c r="G49" s="54">
        <f>D49*F49</f>
        <v>0</v>
      </c>
      <c r="H49" s="54">
        <v>0</v>
      </c>
      <c r="I49" s="54">
        <f>D49*H49</f>
        <v>0</v>
      </c>
      <c r="J49" s="54">
        <f>G49+I49</f>
        <v>0</v>
      </c>
    </row>
    <row r="50" spans="1:10" ht="22.5">
      <c r="A50" s="48">
        <v>4</v>
      </c>
      <c r="B50" s="49" t="s">
        <v>53</v>
      </c>
      <c r="C50" s="50" t="s">
        <v>54</v>
      </c>
      <c r="D50" s="51">
        <v>1</v>
      </c>
      <c r="E50" s="52" t="s">
        <v>29</v>
      </c>
      <c r="F50" s="53">
        <v>0</v>
      </c>
      <c r="G50" s="54">
        <f>D50*F50</f>
        <v>0</v>
      </c>
      <c r="H50" s="54">
        <v>0</v>
      </c>
      <c r="I50" s="54">
        <f>D50*H50</f>
        <v>0</v>
      </c>
      <c r="J50" s="54">
        <f>G50+I50</f>
        <v>0</v>
      </c>
    </row>
    <row r="51" spans="1:10" ht="22.5">
      <c r="A51" s="48">
        <v>5</v>
      </c>
      <c r="B51" s="56"/>
      <c r="C51" s="50" t="s">
        <v>59</v>
      </c>
      <c r="D51" s="51">
        <v>1</v>
      </c>
      <c r="E51" s="52" t="s">
        <v>43</v>
      </c>
      <c r="F51" s="53">
        <v>0</v>
      </c>
      <c r="G51" s="54">
        <f>D51*F51</f>
        <v>0</v>
      </c>
      <c r="H51" s="54">
        <v>0</v>
      </c>
      <c r="I51" s="54">
        <f>D51*H51</f>
        <v>0</v>
      </c>
      <c r="J51" s="54">
        <f>G51+I51</f>
        <v>0</v>
      </c>
    </row>
    <row r="52" spans="1:10" ht="11.25">
      <c r="A52" s="48">
        <v>6</v>
      </c>
      <c r="B52" s="56"/>
      <c r="C52" s="50" t="s">
        <v>44</v>
      </c>
      <c r="D52" s="51">
        <v>1</v>
      </c>
      <c r="E52" s="52" t="s">
        <v>43</v>
      </c>
      <c r="F52" s="53"/>
      <c r="G52" s="54">
        <f>D52*F52</f>
        <v>0</v>
      </c>
      <c r="H52" s="54">
        <v>0</v>
      </c>
      <c r="I52" s="54">
        <f>D52*H52</f>
        <v>0</v>
      </c>
      <c r="J52" s="54">
        <f>G52+I52</f>
        <v>0</v>
      </c>
    </row>
    <row r="53" spans="1:10" ht="11.25">
      <c r="A53" s="48">
        <v>7</v>
      </c>
      <c r="B53" s="56"/>
      <c r="C53" s="50" t="s">
        <v>45</v>
      </c>
      <c r="D53" s="51">
        <v>1</v>
      </c>
      <c r="E53" s="52" t="s">
        <v>43</v>
      </c>
      <c r="F53" s="53"/>
      <c r="G53" s="54">
        <f>D53*F53</f>
        <v>0</v>
      </c>
      <c r="H53" s="54">
        <v>0</v>
      </c>
      <c r="I53" s="54">
        <f>D53*H53</f>
        <v>0</v>
      </c>
      <c r="J53" s="54">
        <f>G53+I53</f>
        <v>0</v>
      </c>
    </row>
    <row r="56" spans="1:10" ht="15.75">
      <c r="A56" s="35" t="s">
        <v>60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2">
      <c r="A57" s="36"/>
      <c r="B57" s="37" t="s">
        <v>8</v>
      </c>
      <c r="C57" s="38">
        <f>SUM(G62:G67)</f>
        <v>0</v>
      </c>
      <c r="D57" s="39"/>
      <c r="E57" s="40"/>
      <c r="F57" s="40"/>
      <c r="G57" s="40"/>
      <c r="H57" s="41"/>
      <c r="I57" s="40"/>
      <c r="J57" s="42"/>
    </row>
    <row r="58" spans="1:10" ht="12">
      <c r="A58" s="36"/>
      <c r="B58" s="37" t="s">
        <v>9</v>
      </c>
      <c r="C58" s="38">
        <f>SUM(I62:I67)</f>
        <v>0</v>
      </c>
      <c r="D58" s="39"/>
      <c r="E58" s="40"/>
      <c r="F58" s="40"/>
      <c r="G58" s="40"/>
      <c r="H58" s="41"/>
      <c r="I58" s="40"/>
      <c r="J58" s="43"/>
    </row>
    <row r="59" spans="1:10" ht="12">
      <c r="A59" s="36"/>
      <c r="B59" s="37" t="s">
        <v>10</v>
      </c>
      <c r="C59" s="44">
        <v>0</v>
      </c>
      <c r="D59" s="45"/>
      <c r="E59" s="40"/>
      <c r="F59" s="40"/>
      <c r="G59" s="40"/>
      <c r="H59" s="40"/>
      <c r="I59" s="40"/>
      <c r="J59" s="40"/>
    </row>
    <row r="60" spans="1:10" ht="12">
      <c r="A60" s="36"/>
      <c r="B60" s="37" t="s">
        <v>13</v>
      </c>
      <c r="C60" s="38">
        <f>SUM(C57:D59)</f>
        <v>0</v>
      </c>
      <c r="D60" s="39"/>
      <c r="E60" s="40"/>
      <c r="F60" s="40"/>
      <c r="G60" s="40"/>
      <c r="H60" s="40"/>
      <c r="I60" s="40"/>
      <c r="J60" s="40"/>
    </row>
    <row r="61" spans="1:10" ht="11.25">
      <c r="A61" s="46" t="s">
        <v>17</v>
      </c>
      <c r="B61" s="46" t="s">
        <v>18</v>
      </c>
      <c r="C61" s="46" t="s">
        <v>19</v>
      </c>
      <c r="D61" s="47" t="s">
        <v>20</v>
      </c>
      <c r="E61" s="47" t="s">
        <v>21</v>
      </c>
      <c r="F61" s="47" t="s">
        <v>22</v>
      </c>
      <c r="G61" s="47" t="s">
        <v>23</v>
      </c>
      <c r="H61" s="47" t="s">
        <v>24</v>
      </c>
      <c r="I61" s="47" t="s">
        <v>25</v>
      </c>
      <c r="J61" s="47" t="s">
        <v>26</v>
      </c>
    </row>
    <row r="62" spans="1:10" ht="22.5">
      <c r="A62" s="48">
        <v>1</v>
      </c>
      <c r="B62" s="49" t="s">
        <v>61</v>
      </c>
      <c r="C62" s="50" t="s">
        <v>31</v>
      </c>
      <c r="D62" s="51">
        <v>1</v>
      </c>
      <c r="E62" s="52" t="s">
        <v>29</v>
      </c>
      <c r="F62" s="53">
        <v>0</v>
      </c>
      <c r="G62" s="54">
        <f>D62*F62</f>
        <v>0</v>
      </c>
      <c r="H62" s="54">
        <v>0</v>
      </c>
      <c r="I62" s="54">
        <f>D62*H62</f>
        <v>0</v>
      </c>
      <c r="J62" s="54">
        <f>G62+I62</f>
        <v>0</v>
      </c>
    </row>
    <row r="63" spans="1:10" ht="33.75">
      <c r="A63" s="48">
        <v>2</v>
      </c>
      <c r="B63" s="49" t="s">
        <v>32</v>
      </c>
      <c r="C63" s="50" t="s">
        <v>62</v>
      </c>
      <c r="D63" s="51">
        <v>1</v>
      </c>
      <c r="E63" s="52" t="s">
        <v>29</v>
      </c>
      <c r="F63" s="53">
        <v>0</v>
      </c>
      <c r="G63" s="54">
        <f>D63*F63</f>
        <v>0</v>
      </c>
      <c r="H63" s="54">
        <v>0</v>
      </c>
      <c r="I63" s="54">
        <f>D63*H63</f>
        <v>0</v>
      </c>
      <c r="J63" s="54">
        <f>G63+I63</f>
        <v>0</v>
      </c>
    </row>
    <row r="64" spans="1:10" ht="11.25">
      <c r="A64" s="48">
        <v>3</v>
      </c>
      <c r="B64" s="56"/>
      <c r="C64" s="50" t="s">
        <v>63</v>
      </c>
      <c r="D64" s="51">
        <v>1</v>
      </c>
      <c r="E64" s="52" t="s">
        <v>43</v>
      </c>
      <c r="F64" s="53">
        <v>0</v>
      </c>
      <c r="G64" s="54">
        <f>D64*F64</f>
        <v>0</v>
      </c>
      <c r="H64" s="54">
        <v>0</v>
      </c>
      <c r="I64" s="54">
        <f>D64*H64</f>
        <v>0</v>
      </c>
      <c r="J64" s="54">
        <f>G64+I64</f>
        <v>0</v>
      </c>
    </row>
    <row r="65" spans="1:10" ht="11.25">
      <c r="A65" s="48">
        <v>4</v>
      </c>
      <c r="B65" s="56"/>
      <c r="C65" s="50" t="s">
        <v>44</v>
      </c>
      <c r="D65" s="51">
        <v>1</v>
      </c>
      <c r="E65" s="52" t="s">
        <v>43</v>
      </c>
      <c r="F65" s="53"/>
      <c r="G65" s="54">
        <f>D65*F65</f>
        <v>0</v>
      </c>
      <c r="H65" s="54">
        <v>0</v>
      </c>
      <c r="I65" s="54">
        <f>D65*H65</f>
        <v>0</v>
      </c>
      <c r="J65" s="54">
        <f>G65+I65</f>
        <v>0</v>
      </c>
    </row>
    <row r="66" spans="1:10" ht="11.25">
      <c r="A66" s="48">
        <v>5</v>
      </c>
      <c r="B66" s="56"/>
      <c r="C66" s="50" t="s">
        <v>45</v>
      </c>
      <c r="D66" s="51">
        <v>1</v>
      </c>
      <c r="E66" s="52" t="s">
        <v>43</v>
      </c>
      <c r="F66" s="53"/>
      <c r="G66" s="54">
        <f>D66*F66</f>
        <v>0</v>
      </c>
      <c r="H66" s="54">
        <v>0</v>
      </c>
      <c r="I66" s="54">
        <f>D66*H66</f>
        <v>0</v>
      </c>
      <c r="J66" s="54">
        <f>G66+I66</f>
        <v>0</v>
      </c>
    </row>
    <row r="67" spans="1:10" ht="22.5">
      <c r="A67" s="48">
        <v>6</v>
      </c>
      <c r="B67" s="56"/>
      <c r="C67" s="50" t="s">
        <v>64</v>
      </c>
      <c r="D67" s="51">
        <v>0</v>
      </c>
      <c r="E67" s="52" t="s">
        <v>43</v>
      </c>
      <c r="F67" s="53"/>
      <c r="G67" s="54">
        <f>D67*F67</f>
        <v>0</v>
      </c>
      <c r="H67" s="54">
        <v>0</v>
      </c>
      <c r="I67" s="54">
        <f>D67*H67</f>
        <v>0</v>
      </c>
      <c r="J67" s="54">
        <f>G67+I67</f>
        <v>0</v>
      </c>
    </row>
    <row r="69" ht="10.5">
      <c r="A69" s="33" t="s">
        <v>4</v>
      </c>
    </row>
  </sheetData>
  <mergeCells count="4">
    <mergeCell ref="A1:J1"/>
    <mergeCell ref="A21:J21"/>
    <mergeCell ref="A41:J41"/>
    <mergeCell ref="A56:J56"/>
  </mergeCells>
  <printOptions/>
  <pageMargins left="0.590277777777778" right="0.39375" top="0.590277777777778" bottom="0.590277777777778" header="0.511811023622047" footer="0.315277777777778"/>
  <pageSetup fitToHeight="1" fitToWidth="1" horizontalDpi="300" verticalDpi="300" orientation="landscape" paperSize="9" copies="1"/>
  <headerFooter>
    <oddFooter>&amp;C2/4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L418"/>
  <sheetViews>
    <sheetView tabSelected="1" workbookViewId="0" topLeftCell="A274">
      <selection activeCell="A285" sqref="A285"/>
    </sheetView>
  </sheetViews>
  <sheetFormatPr defaultColWidth="9.125" defaultRowHeight="12.75"/>
  <cols>
    <col min="1" max="1" width="7.25390625" style="33" customWidth="1"/>
    <col min="2" max="2" width="18.25390625" style="33" customWidth="1"/>
    <col min="3" max="3" width="57.25390625" style="33" customWidth="1"/>
    <col min="4" max="4" width="8.625" style="33" customWidth="1"/>
    <col min="5" max="5" width="8.25390625" style="34" customWidth="1"/>
    <col min="6" max="6" width="12.25390625" style="33" customWidth="1"/>
    <col min="7" max="7" width="11.625" style="33" customWidth="1"/>
    <col min="8" max="8" width="8.625" style="33" customWidth="1"/>
    <col min="9" max="9" width="11.00390625" style="33" customWidth="1"/>
    <col min="10" max="10" width="12.00390625" style="33" customWidth="1"/>
    <col min="11" max="16384" width="9.125" style="33" customWidth="1"/>
  </cols>
  <sheetData>
    <row r="1" spans="1:10" s="55" customFormat="1" ht="14.2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>
      <c r="A2" s="36"/>
      <c r="B2" s="37" t="s">
        <v>8</v>
      </c>
      <c r="C2" s="59">
        <f>SUM(G7:G17)</f>
        <v>0</v>
      </c>
      <c r="D2" s="60"/>
      <c r="E2" s="40"/>
      <c r="F2" s="40"/>
      <c r="G2" s="40"/>
      <c r="H2" s="41"/>
      <c r="I2" s="40"/>
      <c r="J2" s="42"/>
    </row>
    <row r="3" spans="1:10" ht="12">
      <c r="A3" s="36"/>
      <c r="B3" s="37" t="s">
        <v>9</v>
      </c>
      <c r="C3" s="59">
        <f>SUM(I7:I17)</f>
        <v>0</v>
      </c>
      <c r="D3" s="60"/>
      <c r="E3" s="40"/>
      <c r="F3" s="40"/>
      <c r="G3" s="40"/>
      <c r="H3" s="41"/>
      <c r="I3" s="40"/>
      <c r="J3" s="43"/>
    </row>
    <row r="4" spans="1:10" ht="12">
      <c r="A4" s="36"/>
      <c r="B4" s="37" t="s">
        <v>10</v>
      </c>
      <c r="C4" s="61">
        <v>0</v>
      </c>
      <c r="D4" s="62"/>
      <c r="E4" s="40"/>
      <c r="F4" s="40"/>
      <c r="G4" s="40"/>
      <c r="H4" s="40"/>
      <c r="I4" s="40"/>
      <c r="J4" s="40"/>
    </row>
    <row r="5" spans="1:10" ht="12">
      <c r="A5" s="36"/>
      <c r="B5" s="37" t="s">
        <v>13</v>
      </c>
      <c r="C5" s="59">
        <f>SUM(C2:D4)</f>
        <v>0</v>
      </c>
      <c r="D5" s="60"/>
      <c r="E5" s="40"/>
      <c r="F5" s="40"/>
      <c r="G5" s="40"/>
      <c r="H5" s="40"/>
      <c r="I5" s="40"/>
      <c r="J5" s="40"/>
    </row>
    <row r="6" spans="1:10" ht="11.25">
      <c r="A6" s="46" t="s">
        <v>17</v>
      </c>
      <c r="B6" s="46" t="s">
        <v>18</v>
      </c>
      <c r="C6" s="46" t="s">
        <v>19</v>
      </c>
      <c r="D6" s="46" t="s">
        <v>20</v>
      </c>
      <c r="E6" s="46" t="s">
        <v>21</v>
      </c>
      <c r="F6" s="46" t="s">
        <v>22</v>
      </c>
      <c r="G6" s="46" t="s">
        <v>23</v>
      </c>
      <c r="H6" s="46" t="s">
        <v>24</v>
      </c>
      <c r="I6" s="46" t="s">
        <v>25</v>
      </c>
      <c r="J6" s="46" t="s">
        <v>26</v>
      </c>
    </row>
    <row r="7" spans="1:10" ht="127.5" customHeight="1">
      <c r="A7" s="48">
        <v>1</v>
      </c>
      <c r="B7" s="49" t="s">
        <v>66</v>
      </c>
      <c r="C7" s="50" t="s">
        <v>67</v>
      </c>
      <c r="D7" s="51">
        <v>1</v>
      </c>
      <c r="E7" s="52" t="s">
        <v>43</v>
      </c>
      <c r="F7" s="53">
        <v>0</v>
      </c>
      <c r="G7" s="54">
        <f>D7*F7</f>
        <v>0</v>
      </c>
      <c r="H7" s="54">
        <v>0</v>
      </c>
      <c r="I7" s="54">
        <f>D7*H7</f>
        <v>0</v>
      </c>
      <c r="J7" s="54">
        <f>G7+I7</f>
        <v>0</v>
      </c>
    </row>
    <row r="8" spans="1:10" ht="33.75">
      <c r="A8" s="48">
        <v>2</v>
      </c>
      <c r="B8" s="49" t="s">
        <v>68</v>
      </c>
      <c r="C8" s="50" t="s">
        <v>69</v>
      </c>
      <c r="D8" s="51">
        <v>1</v>
      </c>
      <c r="E8" s="52" t="s">
        <v>29</v>
      </c>
      <c r="F8" s="53">
        <v>0</v>
      </c>
      <c r="G8" s="54">
        <f>D8*F8</f>
        <v>0</v>
      </c>
      <c r="H8" s="54">
        <v>0</v>
      </c>
      <c r="I8" s="54">
        <f>D8*H8</f>
        <v>0</v>
      </c>
      <c r="J8" s="54">
        <f>G8+I8</f>
        <v>0</v>
      </c>
    </row>
    <row r="9" spans="1:10" ht="11.25">
      <c r="A9" s="48">
        <v>3</v>
      </c>
      <c r="B9" s="49" t="s">
        <v>70</v>
      </c>
      <c r="C9" s="50" t="s">
        <v>71</v>
      </c>
      <c r="D9" s="51">
        <v>2</v>
      </c>
      <c r="E9" s="52" t="s">
        <v>29</v>
      </c>
      <c r="F9" s="53">
        <v>0</v>
      </c>
      <c r="G9" s="54">
        <f>D9*F9</f>
        <v>0</v>
      </c>
      <c r="H9" s="54">
        <v>0</v>
      </c>
      <c r="I9" s="54">
        <f>D9*H9</f>
        <v>0</v>
      </c>
      <c r="J9" s="54">
        <f>G9+I9</f>
        <v>0</v>
      </c>
    </row>
    <row r="10" spans="1:10" ht="22.5">
      <c r="A10" s="48">
        <v>4</v>
      </c>
      <c r="B10" s="49" t="s">
        <v>72</v>
      </c>
      <c r="C10" s="50" t="s">
        <v>73</v>
      </c>
      <c r="D10" s="51">
        <v>2</v>
      </c>
      <c r="E10" s="52" t="s">
        <v>43</v>
      </c>
      <c r="F10" s="53">
        <v>0</v>
      </c>
      <c r="G10" s="54">
        <f>D10*F10</f>
        <v>0</v>
      </c>
      <c r="H10" s="54">
        <v>0</v>
      </c>
      <c r="I10" s="54">
        <f>D10*H10</f>
        <v>0</v>
      </c>
      <c r="J10" s="54">
        <f>G10+I10</f>
        <v>0</v>
      </c>
    </row>
    <row r="11" spans="1:10" ht="33.75">
      <c r="A11" s="48">
        <v>5</v>
      </c>
      <c r="B11" s="49" t="s">
        <v>74</v>
      </c>
      <c r="C11" s="50" t="s">
        <v>75</v>
      </c>
      <c r="D11" s="51">
        <v>2</v>
      </c>
      <c r="E11" s="52" t="s">
        <v>43</v>
      </c>
      <c r="F11" s="53">
        <v>0</v>
      </c>
      <c r="G11" s="54">
        <f>D11*F11</f>
        <v>0</v>
      </c>
      <c r="H11" s="54">
        <v>0</v>
      </c>
      <c r="I11" s="54">
        <f>D11*H11</f>
        <v>0</v>
      </c>
      <c r="J11" s="54">
        <f>G11+I11</f>
        <v>0</v>
      </c>
    </row>
    <row r="12" spans="1:10" ht="11.25">
      <c r="A12" s="48">
        <v>6</v>
      </c>
      <c r="B12" s="56" t="s">
        <v>76</v>
      </c>
      <c r="C12" s="50" t="s">
        <v>77</v>
      </c>
      <c r="D12" s="51">
        <v>1</v>
      </c>
      <c r="E12" s="52" t="s">
        <v>43</v>
      </c>
      <c r="F12" s="53">
        <v>0</v>
      </c>
      <c r="G12" s="54">
        <f>D12*F12</f>
        <v>0</v>
      </c>
      <c r="H12" s="54">
        <v>0</v>
      </c>
      <c r="I12" s="54">
        <f>D12*H12</f>
        <v>0</v>
      </c>
      <c r="J12" s="54">
        <f>G12+I12</f>
        <v>0</v>
      </c>
    </row>
    <row r="13" spans="1:10" ht="11.25">
      <c r="A13" s="48">
        <v>7</v>
      </c>
      <c r="B13" s="56" t="s">
        <v>78</v>
      </c>
      <c r="C13" s="50" t="s">
        <v>79</v>
      </c>
      <c r="D13" s="51">
        <v>1</v>
      </c>
      <c r="E13" s="52" t="s">
        <v>43</v>
      </c>
      <c r="F13" s="53">
        <v>0</v>
      </c>
      <c r="G13" s="54">
        <f>D13*F13</f>
        <v>0</v>
      </c>
      <c r="H13" s="54">
        <v>0</v>
      </c>
      <c r="I13" s="54">
        <f>D13*H13</f>
        <v>0</v>
      </c>
      <c r="J13" s="54">
        <f>G13+I13</f>
        <v>0</v>
      </c>
    </row>
    <row r="14" spans="1:10" ht="11.25">
      <c r="A14" s="48">
        <v>8</v>
      </c>
      <c r="B14" s="56"/>
      <c r="C14" s="50" t="s">
        <v>80</v>
      </c>
      <c r="D14" s="51">
        <v>1</v>
      </c>
      <c r="E14" s="52" t="s">
        <v>43</v>
      </c>
      <c r="F14" s="53">
        <v>0</v>
      </c>
      <c r="G14" s="54">
        <f>D14*F14</f>
        <v>0</v>
      </c>
      <c r="H14" s="54">
        <v>0</v>
      </c>
      <c r="I14" s="54">
        <f>D14*H14</f>
        <v>0</v>
      </c>
      <c r="J14" s="54">
        <f>G14+I14</f>
        <v>0</v>
      </c>
    </row>
    <row r="15" spans="1:10" ht="11.25">
      <c r="A15" s="48">
        <v>9</v>
      </c>
      <c r="B15" s="56"/>
      <c r="C15" s="50" t="s">
        <v>44</v>
      </c>
      <c r="D15" s="51">
        <v>1</v>
      </c>
      <c r="E15" s="52" t="s">
        <v>43</v>
      </c>
      <c r="F15" s="53">
        <v>0</v>
      </c>
      <c r="G15" s="54">
        <f>D15*F15</f>
        <v>0</v>
      </c>
      <c r="H15" s="54">
        <v>0</v>
      </c>
      <c r="I15" s="54">
        <f>D15*H15</f>
        <v>0</v>
      </c>
      <c r="J15" s="54">
        <f>G15+I15</f>
        <v>0</v>
      </c>
    </row>
    <row r="16" spans="1:10" ht="11.25">
      <c r="A16" s="48">
        <v>10</v>
      </c>
      <c r="B16" s="56"/>
      <c r="C16" s="50" t="s">
        <v>45</v>
      </c>
      <c r="D16" s="51">
        <v>1</v>
      </c>
      <c r="E16" s="52" t="s">
        <v>43</v>
      </c>
      <c r="F16" s="53"/>
      <c r="G16" s="54">
        <f>D16*F16</f>
        <v>0</v>
      </c>
      <c r="H16" s="54">
        <v>0</v>
      </c>
      <c r="I16" s="54">
        <f>D16*H16</f>
        <v>0</v>
      </c>
      <c r="J16" s="54">
        <f>G16+I16</f>
        <v>0</v>
      </c>
    </row>
    <row r="17" spans="1:10" ht="11.25">
      <c r="A17" s="63">
        <v>11</v>
      </c>
      <c r="B17" s="56"/>
      <c r="C17" s="50" t="s">
        <v>81</v>
      </c>
      <c r="D17" s="51">
        <v>1</v>
      </c>
      <c r="E17" s="52" t="s">
        <v>43</v>
      </c>
      <c r="F17" s="53"/>
      <c r="G17" s="54">
        <f>D17*F17</f>
        <v>0</v>
      </c>
      <c r="H17" s="54">
        <v>0</v>
      </c>
      <c r="I17" s="54">
        <f>D17*H17</f>
        <v>0</v>
      </c>
      <c r="J17" s="54">
        <f>G17+I17</f>
        <v>0</v>
      </c>
    </row>
    <row r="18" spans="1:10" ht="11.25">
      <c r="A18" s="63"/>
      <c r="B18" s="64"/>
      <c r="C18" s="65"/>
      <c r="D18" s="66"/>
      <c r="E18" s="67"/>
      <c r="F18" s="68"/>
      <c r="G18" s="69"/>
      <c r="H18" s="69"/>
      <c r="I18" s="69"/>
      <c r="J18" s="69"/>
    </row>
    <row r="19" spans="1:10" ht="11.25">
      <c r="A19" s="63" t="s">
        <v>4</v>
      </c>
      <c r="B19" s="64"/>
      <c r="C19" s="65"/>
      <c r="D19" s="66"/>
      <c r="E19" s="67"/>
      <c r="F19" s="68"/>
      <c r="G19" s="69"/>
      <c r="H19" s="69"/>
      <c r="I19" s="69"/>
      <c r="J19" s="69"/>
    </row>
    <row r="20" spans="1:10" ht="14.25">
      <c r="A20" s="58" t="s">
        <v>82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2">
      <c r="A21" s="36"/>
      <c r="B21" s="37" t="s">
        <v>8</v>
      </c>
      <c r="C21" s="59">
        <f>SUM(G26:G36)</f>
        <v>0</v>
      </c>
      <c r="D21" s="60"/>
      <c r="E21" s="40"/>
      <c r="F21" s="40"/>
      <c r="G21" s="40"/>
      <c r="H21" s="41"/>
      <c r="I21" s="40"/>
      <c r="J21" s="42"/>
    </row>
    <row r="22" spans="1:10" ht="12">
      <c r="A22" s="36"/>
      <c r="B22" s="37" t="s">
        <v>9</v>
      </c>
      <c r="C22" s="59">
        <f>SUM(I26:I36)</f>
        <v>0</v>
      </c>
      <c r="D22" s="60"/>
      <c r="E22" s="40"/>
      <c r="F22" s="40"/>
      <c r="G22" s="40"/>
      <c r="H22" s="41"/>
      <c r="I22" s="40"/>
      <c r="J22" s="43"/>
    </row>
    <row r="23" spans="1:10" ht="12">
      <c r="A23" s="36"/>
      <c r="B23" s="37" t="s">
        <v>10</v>
      </c>
      <c r="C23" s="61">
        <v>0</v>
      </c>
      <c r="D23" s="62"/>
      <c r="E23" s="40"/>
      <c r="F23" s="40"/>
      <c r="G23" s="40"/>
      <c r="H23" s="40"/>
      <c r="I23" s="40"/>
      <c r="J23" s="40"/>
    </row>
    <row r="24" spans="1:10" ht="12">
      <c r="A24" s="36"/>
      <c r="B24" s="37" t="s">
        <v>13</v>
      </c>
      <c r="C24" s="59">
        <f>SUM(C21:D23)</f>
        <v>0</v>
      </c>
      <c r="D24" s="60"/>
      <c r="E24" s="40"/>
      <c r="F24" s="40"/>
      <c r="G24" s="40"/>
      <c r="H24" s="40"/>
      <c r="I24" s="40"/>
      <c r="J24" s="40"/>
    </row>
    <row r="25" spans="1:10" ht="11.25">
      <c r="A25" s="46" t="s">
        <v>17</v>
      </c>
      <c r="B25" s="46" t="s">
        <v>18</v>
      </c>
      <c r="C25" s="46" t="s">
        <v>19</v>
      </c>
      <c r="D25" s="46" t="s">
        <v>20</v>
      </c>
      <c r="E25" s="46" t="s">
        <v>21</v>
      </c>
      <c r="F25" s="46" t="s">
        <v>22</v>
      </c>
      <c r="G25" s="46" t="s">
        <v>23</v>
      </c>
      <c r="H25" s="46" t="s">
        <v>24</v>
      </c>
      <c r="I25" s="46" t="s">
        <v>25</v>
      </c>
      <c r="J25" s="46" t="s">
        <v>26</v>
      </c>
    </row>
    <row r="26" spans="1:10" ht="123.75">
      <c r="A26" s="48">
        <v>1</v>
      </c>
      <c r="B26" s="49" t="s">
        <v>66</v>
      </c>
      <c r="C26" s="50" t="s">
        <v>83</v>
      </c>
      <c r="D26" s="51">
        <v>1</v>
      </c>
      <c r="E26" s="52" t="s">
        <v>43</v>
      </c>
      <c r="F26" s="53">
        <v>0</v>
      </c>
      <c r="G26" s="54">
        <f>D26*F26</f>
        <v>0</v>
      </c>
      <c r="H26" s="54">
        <v>0</v>
      </c>
      <c r="I26" s="54">
        <f>D26*H26</f>
        <v>0</v>
      </c>
      <c r="J26" s="54">
        <f>G26+I26</f>
        <v>0</v>
      </c>
    </row>
    <row r="27" spans="1:10" ht="33.75">
      <c r="A27" s="48">
        <v>2</v>
      </c>
      <c r="B27" s="49" t="s">
        <v>68</v>
      </c>
      <c r="C27" s="50" t="s">
        <v>69</v>
      </c>
      <c r="D27" s="51">
        <v>1</v>
      </c>
      <c r="E27" s="52" t="s">
        <v>29</v>
      </c>
      <c r="F27" s="53">
        <v>0</v>
      </c>
      <c r="G27" s="54">
        <f>D27*F27</f>
        <v>0</v>
      </c>
      <c r="H27" s="54">
        <v>0</v>
      </c>
      <c r="I27" s="54">
        <f>D27*H27</f>
        <v>0</v>
      </c>
      <c r="J27" s="54">
        <f>G27+I27</f>
        <v>0</v>
      </c>
    </row>
    <row r="28" spans="1:10" ht="11.25">
      <c r="A28" s="48">
        <v>3</v>
      </c>
      <c r="B28" s="49" t="s">
        <v>70</v>
      </c>
      <c r="C28" s="50" t="s">
        <v>71</v>
      </c>
      <c r="D28" s="51">
        <v>2</v>
      </c>
      <c r="E28" s="52" t="s">
        <v>29</v>
      </c>
      <c r="F28" s="53">
        <v>0</v>
      </c>
      <c r="G28" s="54">
        <f>D28*F28</f>
        <v>0</v>
      </c>
      <c r="H28" s="54">
        <v>0</v>
      </c>
      <c r="I28" s="54">
        <f>D28*H28</f>
        <v>0</v>
      </c>
      <c r="J28" s="54">
        <f>G28+I28</f>
        <v>0</v>
      </c>
    </row>
    <row r="29" spans="1:10" ht="22.5">
      <c r="A29" s="48">
        <v>4</v>
      </c>
      <c r="B29" s="49" t="s">
        <v>72</v>
      </c>
      <c r="C29" s="50" t="s">
        <v>73</v>
      </c>
      <c r="D29" s="51">
        <v>2</v>
      </c>
      <c r="E29" s="52" t="s">
        <v>43</v>
      </c>
      <c r="F29" s="53">
        <v>0</v>
      </c>
      <c r="G29" s="54">
        <f>D29*F29</f>
        <v>0</v>
      </c>
      <c r="H29" s="54">
        <v>0</v>
      </c>
      <c r="I29" s="54">
        <f>D29*H29</f>
        <v>0</v>
      </c>
      <c r="J29" s="54">
        <f>G29+I29</f>
        <v>0</v>
      </c>
    </row>
    <row r="30" spans="1:10" ht="33.75">
      <c r="A30" s="48">
        <v>5</v>
      </c>
      <c r="B30" s="49" t="s">
        <v>74</v>
      </c>
      <c r="C30" s="50" t="s">
        <v>75</v>
      </c>
      <c r="D30" s="51">
        <v>4</v>
      </c>
      <c r="E30" s="52" t="s">
        <v>43</v>
      </c>
      <c r="F30" s="53">
        <v>0</v>
      </c>
      <c r="G30" s="54">
        <f>D30*F30</f>
        <v>0</v>
      </c>
      <c r="H30" s="54">
        <v>0</v>
      </c>
      <c r="I30" s="54">
        <f>D30*H30</f>
        <v>0</v>
      </c>
      <c r="J30" s="54">
        <f>G30+I30</f>
        <v>0</v>
      </c>
    </row>
    <row r="31" spans="1:10" ht="11.25">
      <c r="A31" s="48">
        <v>6</v>
      </c>
      <c r="B31" s="56" t="s">
        <v>76</v>
      </c>
      <c r="C31" s="50" t="s">
        <v>77</v>
      </c>
      <c r="D31" s="51">
        <v>1</v>
      </c>
      <c r="E31" s="52" t="s">
        <v>43</v>
      </c>
      <c r="F31" s="53">
        <v>0</v>
      </c>
      <c r="G31" s="54">
        <f>D31*F31</f>
        <v>0</v>
      </c>
      <c r="H31" s="54">
        <v>0</v>
      </c>
      <c r="I31" s="54">
        <f>D31*H31</f>
        <v>0</v>
      </c>
      <c r="J31" s="54">
        <f>G31+I31</f>
        <v>0</v>
      </c>
    </row>
    <row r="32" spans="1:10" ht="11.25">
      <c r="A32" s="48">
        <v>7</v>
      </c>
      <c r="B32" s="56" t="s">
        <v>78</v>
      </c>
      <c r="C32" s="50" t="s">
        <v>79</v>
      </c>
      <c r="D32" s="51">
        <v>1</v>
      </c>
      <c r="E32" s="52" t="s">
        <v>43</v>
      </c>
      <c r="F32" s="53">
        <v>0</v>
      </c>
      <c r="G32" s="54">
        <f>D32*F32</f>
        <v>0</v>
      </c>
      <c r="H32" s="54">
        <v>0</v>
      </c>
      <c r="I32" s="54">
        <f>D32*H32</f>
        <v>0</v>
      </c>
      <c r="J32" s="54">
        <f>G32+I32</f>
        <v>0</v>
      </c>
    </row>
    <row r="33" spans="1:10" ht="11.25">
      <c r="A33" s="48">
        <v>8</v>
      </c>
      <c r="B33" s="56"/>
      <c r="C33" s="50" t="s">
        <v>80</v>
      </c>
      <c r="D33" s="51">
        <v>1</v>
      </c>
      <c r="E33" s="52" t="s">
        <v>43</v>
      </c>
      <c r="F33" s="53">
        <v>0</v>
      </c>
      <c r="G33" s="54">
        <f>D33*F33</f>
        <v>0</v>
      </c>
      <c r="H33" s="54">
        <v>0</v>
      </c>
      <c r="I33" s="54">
        <f>D33*H33</f>
        <v>0</v>
      </c>
      <c r="J33" s="54">
        <f>G33+I33</f>
        <v>0</v>
      </c>
    </row>
    <row r="34" spans="1:10" ht="11.25">
      <c r="A34" s="48">
        <v>9</v>
      </c>
      <c r="B34" s="56"/>
      <c r="C34" s="50" t="s">
        <v>44</v>
      </c>
      <c r="D34" s="51">
        <v>1</v>
      </c>
      <c r="E34" s="52" t="s">
        <v>43</v>
      </c>
      <c r="F34" s="53"/>
      <c r="G34" s="54">
        <f>D34*F34</f>
        <v>0</v>
      </c>
      <c r="H34" s="54">
        <v>0</v>
      </c>
      <c r="I34" s="54">
        <f>D34*H34</f>
        <v>0</v>
      </c>
      <c r="J34" s="54">
        <f>G34+I34</f>
        <v>0</v>
      </c>
    </row>
    <row r="35" spans="1:10" ht="11.25">
      <c r="A35" s="48">
        <v>10</v>
      </c>
      <c r="B35" s="56"/>
      <c r="C35" s="50" t="s">
        <v>45</v>
      </c>
      <c r="D35" s="51">
        <v>1</v>
      </c>
      <c r="E35" s="52" t="s">
        <v>43</v>
      </c>
      <c r="F35" s="53"/>
      <c r="G35" s="54">
        <f>D35*F35</f>
        <v>0</v>
      </c>
      <c r="H35" s="54">
        <v>0</v>
      </c>
      <c r="I35" s="54">
        <f>D35*H35</f>
        <v>0</v>
      </c>
      <c r="J35" s="54">
        <f>G35+I35</f>
        <v>0</v>
      </c>
    </row>
    <row r="36" spans="1:10" ht="11.25">
      <c r="A36" s="63">
        <v>11</v>
      </c>
      <c r="B36" s="56"/>
      <c r="C36" s="50" t="s">
        <v>81</v>
      </c>
      <c r="D36" s="51">
        <v>1</v>
      </c>
      <c r="E36" s="52" t="s">
        <v>43</v>
      </c>
      <c r="F36" s="53"/>
      <c r="G36" s="54">
        <f>D36*F36</f>
        <v>0</v>
      </c>
      <c r="H36" s="54">
        <v>0</v>
      </c>
      <c r="I36" s="54">
        <f>D36*H36</f>
        <v>0</v>
      </c>
      <c r="J36" s="54">
        <f>G36+I36</f>
        <v>0</v>
      </c>
    </row>
    <row r="39" spans="1:10" ht="14.25">
      <c r="A39" s="58" t="s">
        <v>84</v>
      </c>
      <c r="B39" s="58"/>
      <c r="C39" s="58"/>
      <c r="D39" s="58"/>
      <c r="E39" s="58"/>
      <c r="F39" s="58"/>
      <c r="G39" s="58"/>
      <c r="H39" s="70"/>
      <c r="I39" s="70"/>
      <c r="J39" s="70"/>
    </row>
    <row r="40" spans="1:10" ht="12">
      <c r="A40" s="36"/>
      <c r="B40" s="37" t="s">
        <v>8</v>
      </c>
      <c r="C40" s="59">
        <f>SUM(G45:G57)</f>
        <v>0</v>
      </c>
      <c r="D40" s="60"/>
      <c r="E40" s="40"/>
      <c r="F40" s="40"/>
      <c r="G40" s="40"/>
      <c r="H40" s="41"/>
      <c r="I40" s="40"/>
      <c r="J40" s="42"/>
    </row>
    <row r="41" spans="1:10" ht="12">
      <c r="A41" s="36"/>
      <c r="B41" s="37" t="s">
        <v>9</v>
      </c>
      <c r="C41" s="59">
        <f>SUM(I45:I57)</f>
        <v>0</v>
      </c>
      <c r="D41" s="60"/>
      <c r="E41" s="40"/>
      <c r="F41" s="40"/>
      <c r="G41" s="40"/>
      <c r="H41" s="41"/>
      <c r="I41" s="40"/>
      <c r="J41" s="43"/>
    </row>
    <row r="42" spans="1:10" ht="12">
      <c r="A42" s="36"/>
      <c r="B42" s="37" t="s">
        <v>10</v>
      </c>
      <c r="C42" s="61">
        <v>0</v>
      </c>
      <c r="D42" s="62"/>
      <c r="E42" s="40"/>
      <c r="F42" s="40"/>
      <c r="G42" s="40"/>
      <c r="H42" s="40"/>
      <c r="I42" s="40"/>
      <c r="J42" s="40"/>
    </row>
    <row r="43" spans="1:10" ht="12">
      <c r="A43" s="36"/>
      <c r="B43" s="37" t="s">
        <v>13</v>
      </c>
      <c r="C43" s="59">
        <f>SUM(C40:D42)</f>
        <v>0</v>
      </c>
      <c r="D43" s="60"/>
      <c r="E43" s="40"/>
      <c r="F43" s="40"/>
      <c r="G43" s="40"/>
      <c r="H43" s="40"/>
      <c r="I43" s="40"/>
      <c r="J43" s="40"/>
    </row>
    <row r="44" spans="1:10" ht="11.25">
      <c r="A44" s="46" t="s">
        <v>17</v>
      </c>
      <c r="B44" s="46" t="s">
        <v>18</v>
      </c>
      <c r="C44" s="46" t="s">
        <v>19</v>
      </c>
      <c r="D44" s="46" t="s">
        <v>20</v>
      </c>
      <c r="E44" s="46" t="s">
        <v>21</v>
      </c>
      <c r="F44" s="46" t="s">
        <v>22</v>
      </c>
      <c r="G44" s="46" t="s">
        <v>23</v>
      </c>
      <c r="H44" s="46" t="s">
        <v>24</v>
      </c>
      <c r="I44" s="46" t="s">
        <v>25</v>
      </c>
      <c r="J44" s="46" t="s">
        <v>26</v>
      </c>
    </row>
    <row r="45" spans="1:10" ht="123.75">
      <c r="A45" s="48">
        <v>1</v>
      </c>
      <c r="B45" s="49" t="s">
        <v>66</v>
      </c>
      <c r="C45" s="50" t="s">
        <v>83</v>
      </c>
      <c r="D45" s="51">
        <v>1</v>
      </c>
      <c r="E45" s="52" t="s">
        <v>43</v>
      </c>
      <c r="F45" s="53">
        <v>0</v>
      </c>
      <c r="G45" s="54">
        <f>D45*F45</f>
        <v>0</v>
      </c>
      <c r="H45" s="33">
        <v>0</v>
      </c>
      <c r="I45" s="54">
        <f>D45*H45</f>
        <v>0</v>
      </c>
      <c r="J45" s="54">
        <f>G45+I45</f>
        <v>0</v>
      </c>
    </row>
    <row r="46" spans="1:10" ht="33.75">
      <c r="A46" s="48">
        <v>2</v>
      </c>
      <c r="B46" s="49" t="s">
        <v>68</v>
      </c>
      <c r="C46" s="50" t="s">
        <v>85</v>
      </c>
      <c r="D46" s="51">
        <v>1</v>
      </c>
      <c r="E46" s="52" t="s">
        <v>29</v>
      </c>
      <c r="F46" s="53">
        <v>0</v>
      </c>
      <c r="G46" s="54">
        <f>D46*F46</f>
        <v>0</v>
      </c>
      <c r="H46" s="36">
        <v>0</v>
      </c>
      <c r="I46" s="54">
        <f>D46*H46</f>
        <v>0</v>
      </c>
      <c r="J46" s="54">
        <f>G46+I46</f>
        <v>0</v>
      </c>
    </row>
    <row r="47" spans="1:10" ht="11.25">
      <c r="A47" s="48">
        <v>3</v>
      </c>
      <c r="B47" s="49" t="s">
        <v>68</v>
      </c>
      <c r="C47" s="50" t="s">
        <v>86</v>
      </c>
      <c r="D47" s="51">
        <v>1</v>
      </c>
      <c r="E47" s="52" t="s">
        <v>29</v>
      </c>
      <c r="F47" s="53">
        <v>0</v>
      </c>
      <c r="G47" s="54">
        <f>D47*F47</f>
        <v>0</v>
      </c>
      <c r="H47" s="36">
        <v>0</v>
      </c>
      <c r="I47" s="54">
        <f>D47*H47</f>
        <v>0</v>
      </c>
      <c r="J47" s="54">
        <f>G47+I47</f>
        <v>0</v>
      </c>
    </row>
    <row r="48" spans="1:10" ht="11.25">
      <c r="A48" s="48">
        <v>4</v>
      </c>
      <c r="B48" s="49" t="s">
        <v>70</v>
      </c>
      <c r="C48" s="50" t="s">
        <v>71</v>
      </c>
      <c r="D48" s="51">
        <v>4</v>
      </c>
      <c r="E48" s="52" t="s">
        <v>29</v>
      </c>
      <c r="F48" s="53">
        <v>0</v>
      </c>
      <c r="G48" s="54">
        <f>D48*F48</f>
        <v>0</v>
      </c>
      <c r="H48" s="36">
        <v>0</v>
      </c>
      <c r="I48" s="54">
        <f>D48*H48</f>
        <v>0</v>
      </c>
      <c r="J48" s="54">
        <f>G48+I48</f>
        <v>0</v>
      </c>
    </row>
    <row r="49" spans="1:10" ht="22.5">
      <c r="A49" s="48">
        <v>5</v>
      </c>
      <c r="B49" s="49" t="s">
        <v>72</v>
      </c>
      <c r="C49" s="50" t="s">
        <v>73</v>
      </c>
      <c r="D49" s="51">
        <v>2</v>
      </c>
      <c r="E49" s="52" t="s">
        <v>43</v>
      </c>
      <c r="F49" s="53">
        <v>0</v>
      </c>
      <c r="G49" s="54">
        <f>D49*F49</f>
        <v>0</v>
      </c>
      <c r="H49" s="36">
        <v>0</v>
      </c>
      <c r="I49" s="54">
        <f>D49*H49</f>
        <v>0</v>
      </c>
      <c r="J49" s="54">
        <f>G49+I49</f>
        <v>0</v>
      </c>
    </row>
    <row r="50" spans="1:10" ht="45">
      <c r="A50" s="48">
        <v>6</v>
      </c>
      <c r="B50" s="49" t="s">
        <v>87</v>
      </c>
      <c r="C50" s="50" t="s">
        <v>88</v>
      </c>
      <c r="D50" s="51">
        <v>1</v>
      </c>
      <c r="E50" s="52" t="s">
        <v>43</v>
      </c>
      <c r="F50" s="53">
        <v>0</v>
      </c>
      <c r="G50" s="54">
        <f>D50*F50</f>
        <v>0</v>
      </c>
      <c r="H50" s="36">
        <v>0</v>
      </c>
      <c r="I50" s="54">
        <f>D50*H50</f>
        <v>0</v>
      </c>
      <c r="J50" s="54">
        <f>G50+I50</f>
        <v>0</v>
      </c>
    </row>
    <row r="51" spans="1:12" ht="33.75">
      <c r="A51" s="48">
        <v>7</v>
      </c>
      <c r="B51" s="49" t="s">
        <v>74</v>
      </c>
      <c r="C51" s="50" t="s">
        <v>75</v>
      </c>
      <c r="D51" s="51">
        <v>2</v>
      </c>
      <c r="E51" s="52" t="s">
        <v>43</v>
      </c>
      <c r="F51" s="53">
        <v>0</v>
      </c>
      <c r="G51" s="54">
        <f>D51*F51</f>
        <v>0</v>
      </c>
      <c r="H51" s="36">
        <v>0</v>
      </c>
      <c r="I51" s="54">
        <f>D51*H51</f>
        <v>0</v>
      </c>
      <c r="J51" s="54">
        <f>G51+I51</f>
        <v>0</v>
      </c>
      <c r="L51" s="33">
        <v>0</v>
      </c>
    </row>
    <row r="52" spans="1:10" ht="11.25">
      <c r="A52" s="48">
        <v>8</v>
      </c>
      <c r="B52" s="56" t="s">
        <v>76</v>
      </c>
      <c r="C52" s="50" t="s">
        <v>77</v>
      </c>
      <c r="D52" s="51">
        <v>1</v>
      </c>
      <c r="E52" s="52" t="s">
        <v>43</v>
      </c>
      <c r="F52" s="53">
        <v>0</v>
      </c>
      <c r="G52" s="54">
        <f>D52*F52</f>
        <v>0</v>
      </c>
      <c r="H52" s="36">
        <v>0</v>
      </c>
      <c r="I52" s="54">
        <f>D52*H52</f>
        <v>0</v>
      </c>
      <c r="J52" s="54">
        <f>G52+I52</f>
        <v>0</v>
      </c>
    </row>
    <row r="53" spans="1:10" ht="11.25">
      <c r="A53" s="48">
        <v>9</v>
      </c>
      <c r="B53" s="56" t="s">
        <v>78</v>
      </c>
      <c r="C53" s="50" t="s">
        <v>79</v>
      </c>
      <c r="D53" s="51">
        <v>1</v>
      </c>
      <c r="E53" s="52" t="s">
        <v>43</v>
      </c>
      <c r="F53" s="53">
        <v>0</v>
      </c>
      <c r="G53" s="54">
        <f>D53*F53</f>
        <v>0</v>
      </c>
      <c r="H53" s="36">
        <v>0</v>
      </c>
      <c r="I53" s="54">
        <f>D53*H53</f>
        <v>0</v>
      </c>
      <c r="J53" s="54">
        <f>G53+I53</f>
        <v>0</v>
      </c>
    </row>
    <row r="54" spans="1:10" ht="11.25">
      <c r="A54" s="48">
        <v>10</v>
      </c>
      <c r="B54" s="56"/>
      <c r="C54" s="50" t="s">
        <v>80</v>
      </c>
      <c r="D54" s="51">
        <v>1</v>
      </c>
      <c r="E54" s="52" t="s">
        <v>43</v>
      </c>
      <c r="F54" s="53">
        <v>0</v>
      </c>
      <c r="G54" s="54">
        <f>D54*F54</f>
        <v>0</v>
      </c>
      <c r="H54" s="36">
        <v>0</v>
      </c>
      <c r="I54" s="54">
        <f>D54*H54</f>
        <v>0</v>
      </c>
      <c r="J54" s="54">
        <f>G54+I54</f>
        <v>0</v>
      </c>
    </row>
    <row r="55" spans="1:10" ht="11.25">
      <c r="A55" s="48">
        <v>11</v>
      </c>
      <c r="B55" s="56"/>
      <c r="C55" s="50" t="s">
        <v>44</v>
      </c>
      <c r="D55" s="51">
        <v>1</v>
      </c>
      <c r="E55" s="52" t="s">
        <v>43</v>
      </c>
      <c r="F55" s="53"/>
      <c r="G55" s="54"/>
      <c r="H55" s="36">
        <v>0</v>
      </c>
      <c r="I55" s="54">
        <f>D55*H55</f>
        <v>0</v>
      </c>
      <c r="J55" s="54">
        <f>G55+I55</f>
        <v>0</v>
      </c>
    </row>
    <row r="56" spans="1:10" ht="11.25">
      <c r="A56" s="48">
        <v>12</v>
      </c>
      <c r="B56" s="56"/>
      <c r="C56" s="50" t="s">
        <v>45</v>
      </c>
      <c r="D56" s="51">
        <v>1</v>
      </c>
      <c r="E56" s="52" t="s">
        <v>43</v>
      </c>
      <c r="F56" s="53"/>
      <c r="G56" s="54">
        <f>D56*F56</f>
        <v>0</v>
      </c>
      <c r="H56" s="36">
        <v>0</v>
      </c>
      <c r="I56" s="54">
        <f>D56*H56</f>
        <v>0</v>
      </c>
      <c r="J56" s="54">
        <f>G56+I56</f>
        <v>0</v>
      </c>
    </row>
    <row r="57" spans="1:10" ht="11.25">
      <c r="A57" s="63">
        <v>13</v>
      </c>
      <c r="B57" s="56"/>
      <c r="C57" s="50" t="s">
        <v>81</v>
      </c>
      <c r="D57" s="51">
        <v>1</v>
      </c>
      <c r="E57" s="52" t="s">
        <v>43</v>
      </c>
      <c r="F57" s="53"/>
      <c r="G57" s="54">
        <f>D57*F57</f>
        <v>0</v>
      </c>
      <c r="H57" s="36">
        <v>0</v>
      </c>
      <c r="I57" s="54">
        <f>D57*H57</f>
        <v>0</v>
      </c>
      <c r="J57" s="54">
        <f>G57+I57</f>
        <v>0</v>
      </c>
    </row>
    <row r="60" spans="1:10" ht="14.25">
      <c r="A60" s="58" t="s">
        <v>89</v>
      </c>
      <c r="B60" s="58"/>
      <c r="C60" s="58"/>
      <c r="D60" s="58"/>
      <c r="E60" s="58"/>
      <c r="F60" s="70"/>
      <c r="G60" s="70"/>
      <c r="H60" s="70"/>
      <c r="I60" s="70"/>
      <c r="J60" s="70"/>
    </row>
    <row r="61" spans="1:10" ht="12">
      <c r="A61" s="36"/>
      <c r="B61" s="37" t="s">
        <v>8</v>
      </c>
      <c r="C61" s="59">
        <f>SUM(G66:G75)</f>
        <v>0</v>
      </c>
      <c r="D61" s="60"/>
      <c r="E61" s="40"/>
      <c r="F61" s="40"/>
      <c r="G61" s="40"/>
      <c r="H61" s="41"/>
      <c r="I61" s="40"/>
      <c r="J61" s="42"/>
    </row>
    <row r="62" spans="1:10" ht="12">
      <c r="A62" s="36"/>
      <c r="B62" s="37" t="s">
        <v>9</v>
      </c>
      <c r="C62" s="59">
        <f>SUM(I66:I75)</f>
        <v>0</v>
      </c>
      <c r="D62" s="60"/>
      <c r="E62" s="40"/>
      <c r="F62" s="40"/>
      <c r="G62" s="40"/>
      <c r="H62" s="41"/>
      <c r="I62" s="40"/>
      <c r="J62" s="43"/>
    </row>
    <row r="63" spans="1:10" ht="12">
      <c r="A63" s="36"/>
      <c r="B63" s="37" t="s">
        <v>10</v>
      </c>
      <c r="C63" s="61">
        <v>0</v>
      </c>
      <c r="D63" s="62"/>
      <c r="E63" s="40"/>
      <c r="F63" s="40"/>
      <c r="G63" s="40"/>
      <c r="H63" s="40"/>
      <c r="I63" s="40"/>
      <c r="J63" s="40"/>
    </row>
    <row r="64" spans="1:10" ht="12">
      <c r="A64" s="36"/>
      <c r="B64" s="37" t="s">
        <v>13</v>
      </c>
      <c r="C64" s="59">
        <f>SUM(C61:D63)</f>
        <v>0</v>
      </c>
      <c r="D64" s="60"/>
      <c r="E64" s="40"/>
      <c r="F64" s="40"/>
      <c r="G64" s="40"/>
      <c r="H64" s="40"/>
      <c r="I64" s="40"/>
      <c r="J64" s="40"/>
    </row>
    <row r="65" spans="1:10" ht="11.25">
      <c r="A65" s="46" t="s">
        <v>17</v>
      </c>
      <c r="B65" s="46" t="s">
        <v>18</v>
      </c>
      <c r="C65" s="46" t="s">
        <v>19</v>
      </c>
      <c r="D65" s="46" t="s">
        <v>20</v>
      </c>
      <c r="E65" s="46" t="s">
        <v>21</v>
      </c>
      <c r="F65" s="46" t="s">
        <v>22</v>
      </c>
      <c r="G65" s="46" t="s">
        <v>23</v>
      </c>
      <c r="H65" s="46" t="s">
        <v>24</v>
      </c>
      <c r="I65" s="46" t="s">
        <v>25</v>
      </c>
      <c r="J65" s="46" t="s">
        <v>26</v>
      </c>
    </row>
    <row r="66" spans="1:10" ht="123.75">
      <c r="A66" s="48">
        <v>1</v>
      </c>
      <c r="B66" s="49" t="s">
        <v>66</v>
      </c>
      <c r="C66" s="50" t="s">
        <v>83</v>
      </c>
      <c r="D66" s="51">
        <v>1</v>
      </c>
      <c r="E66" s="52" t="s">
        <v>43</v>
      </c>
      <c r="F66" s="36">
        <v>0</v>
      </c>
      <c r="G66" s="54">
        <f>D66*F66</f>
        <v>0</v>
      </c>
      <c r="H66" s="36">
        <v>0</v>
      </c>
      <c r="I66" s="54">
        <f>D66*H66</f>
        <v>0</v>
      </c>
      <c r="J66" s="54">
        <f>G66+I66</f>
        <v>0</v>
      </c>
    </row>
    <row r="67" spans="1:10" ht="11.25">
      <c r="A67" s="48">
        <v>2</v>
      </c>
      <c r="B67" s="49" t="s">
        <v>70</v>
      </c>
      <c r="C67" s="50" t="s">
        <v>71</v>
      </c>
      <c r="D67" s="51">
        <v>3</v>
      </c>
      <c r="E67" s="52" t="s">
        <v>29</v>
      </c>
      <c r="F67" s="36">
        <v>0</v>
      </c>
      <c r="G67" s="54">
        <f>D67*F67</f>
        <v>0</v>
      </c>
      <c r="H67" s="36">
        <v>0</v>
      </c>
      <c r="I67" s="54">
        <f>D67*H67</f>
        <v>0</v>
      </c>
      <c r="J67" s="54">
        <f>G67+I67</f>
        <v>0</v>
      </c>
    </row>
    <row r="68" spans="1:10" ht="22.5">
      <c r="A68" s="48">
        <v>3</v>
      </c>
      <c r="B68" s="49" t="s">
        <v>72</v>
      </c>
      <c r="C68" s="50" t="s">
        <v>90</v>
      </c>
      <c r="D68" s="51">
        <v>1</v>
      </c>
      <c r="E68" s="52" t="s">
        <v>43</v>
      </c>
      <c r="F68" s="36">
        <v>0</v>
      </c>
      <c r="G68" s="54">
        <f>D68*F68</f>
        <v>0</v>
      </c>
      <c r="H68" s="36">
        <v>0</v>
      </c>
      <c r="I68" s="54">
        <f>D68*H68</f>
        <v>0</v>
      </c>
      <c r="J68" s="54">
        <f>G68+I68</f>
        <v>0</v>
      </c>
    </row>
    <row r="69" spans="1:10" ht="33.75">
      <c r="A69" s="48">
        <v>4</v>
      </c>
      <c r="B69" s="49" t="s">
        <v>74</v>
      </c>
      <c r="C69" s="50" t="s">
        <v>75</v>
      </c>
      <c r="D69" s="51">
        <v>2</v>
      </c>
      <c r="E69" s="52" t="s">
        <v>43</v>
      </c>
      <c r="F69" s="36">
        <v>0</v>
      </c>
      <c r="G69" s="54">
        <f>D69*F69</f>
        <v>0</v>
      </c>
      <c r="H69" s="36">
        <v>0</v>
      </c>
      <c r="I69" s="54">
        <f>D69*H69</f>
        <v>0</v>
      </c>
      <c r="J69" s="54">
        <f>G69+I69</f>
        <v>0</v>
      </c>
    </row>
    <row r="70" spans="1:10" ht="11.25">
      <c r="A70" s="48">
        <v>5</v>
      </c>
      <c r="B70" s="56" t="s">
        <v>76</v>
      </c>
      <c r="C70" s="50" t="s">
        <v>77</v>
      </c>
      <c r="D70" s="51">
        <v>1</v>
      </c>
      <c r="E70" s="52" t="s">
        <v>43</v>
      </c>
      <c r="F70" s="36">
        <v>0</v>
      </c>
      <c r="G70" s="54">
        <f>D70*F70</f>
        <v>0</v>
      </c>
      <c r="H70" s="36">
        <v>0</v>
      </c>
      <c r="I70" s="54">
        <f>D70*H70</f>
        <v>0</v>
      </c>
      <c r="J70" s="54">
        <f>G70+I70</f>
        <v>0</v>
      </c>
    </row>
    <row r="71" spans="1:10" ht="11.25">
      <c r="A71" s="48">
        <v>6</v>
      </c>
      <c r="B71" s="56" t="s">
        <v>78</v>
      </c>
      <c r="C71" s="50" t="s">
        <v>79</v>
      </c>
      <c r="D71" s="51">
        <v>1</v>
      </c>
      <c r="E71" s="52" t="s">
        <v>43</v>
      </c>
      <c r="F71" s="36">
        <v>0</v>
      </c>
      <c r="G71" s="54">
        <f>D71*F71</f>
        <v>0</v>
      </c>
      <c r="H71" s="36">
        <v>0</v>
      </c>
      <c r="I71" s="54">
        <f>D71*H71</f>
        <v>0</v>
      </c>
      <c r="J71" s="54">
        <f>G71+I71</f>
        <v>0</v>
      </c>
    </row>
    <row r="72" spans="1:10" ht="11.25">
      <c r="A72" s="48">
        <v>7</v>
      </c>
      <c r="B72" s="56"/>
      <c r="C72" s="50" t="s">
        <v>80</v>
      </c>
      <c r="D72" s="51">
        <v>1</v>
      </c>
      <c r="E72" s="52" t="s">
        <v>43</v>
      </c>
      <c r="F72" s="36">
        <v>0</v>
      </c>
      <c r="G72" s="54">
        <f>D72*F72</f>
        <v>0</v>
      </c>
      <c r="H72" s="36">
        <v>0</v>
      </c>
      <c r="I72" s="54">
        <f>D72*H72</f>
        <v>0</v>
      </c>
      <c r="J72" s="54">
        <f>G72+I72</f>
        <v>0</v>
      </c>
    </row>
    <row r="73" spans="1:10" ht="11.25">
      <c r="A73" s="48">
        <v>8</v>
      </c>
      <c r="B73" s="56"/>
      <c r="C73" s="50" t="s">
        <v>44</v>
      </c>
      <c r="D73" s="51">
        <v>1</v>
      </c>
      <c r="E73" s="52" t="s">
        <v>43</v>
      </c>
      <c r="F73" s="36">
        <v>0</v>
      </c>
      <c r="G73" s="54">
        <f>D73*F73</f>
        <v>0</v>
      </c>
      <c r="H73" s="36">
        <v>0</v>
      </c>
      <c r="I73" s="54">
        <f>D73*H73</f>
        <v>0</v>
      </c>
      <c r="J73" s="54">
        <f>G73+I73</f>
        <v>0</v>
      </c>
    </row>
    <row r="74" spans="1:10" ht="11.25">
      <c r="A74" s="48">
        <v>9</v>
      </c>
      <c r="B74" s="56"/>
      <c r="C74" s="50" t="s">
        <v>45</v>
      </c>
      <c r="D74" s="51">
        <v>1</v>
      </c>
      <c r="E74" s="52" t="s">
        <v>43</v>
      </c>
      <c r="F74" s="36">
        <v>0</v>
      </c>
      <c r="G74" s="54">
        <f>D74*F74</f>
        <v>0</v>
      </c>
      <c r="H74" s="36">
        <v>0</v>
      </c>
      <c r="I74" s="54">
        <f>D74*H74</f>
        <v>0</v>
      </c>
      <c r="J74" s="54">
        <f>G74+I74</f>
        <v>0</v>
      </c>
    </row>
    <row r="75" spans="1:10" ht="11.25">
      <c r="A75" s="63">
        <v>10</v>
      </c>
      <c r="B75" s="56"/>
      <c r="C75" s="50" t="s">
        <v>81</v>
      </c>
      <c r="D75" s="51">
        <v>1</v>
      </c>
      <c r="E75" s="52" t="s">
        <v>43</v>
      </c>
      <c r="F75" s="36">
        <v>0</v>
      </c>
      <c r="G75" s="54">
        <f>D75*F75</f>
        <v>0</v>
      </c>
      <c r="H75" s="36">
        <v>0</v>
      </c>
      <c r="I75" s="54">
        <f>D75*H75</f>
        <v>0</v>
      </c>
      <c r="J75" s="54">
        <f>G75+I75</f>
        <v>0</v>
      </c>
    </row>
    <row r="78" spans="1:10" ht="14.25">
      <c r="A78" s="71" t="s">
        <v>91</v>
      </c>
      <c r="B78" s="71"/>
      <c r="C78" s="71"/>
      <c r="D78" s="70"/>
      <c r="E78" s="72"/>
      <c r="F78" s="70"/>
      <c r="G78" s="70"/>
      <c r="H78" s="70"/>
      <c r="I78" s="70"/>
      <c r="J78" s="70"/>
    </row>
    <row r="79" spans="1:10" ht="12">
      <c r="A79" s="36"/>
      <c r="B79" s="37" t="s">
        <v>8</v>
      </c>
      <c r="C79" s="59">
        <f>SUM(G84:G95)</f>
        <v>0</v>
      </c>
      <c r="D79" s="60"/>
      <c r="E79" s="40"/>
      <c r="F79" s="40"/>
      <c r="G79" s="40"/>
      <c r="H79" s="41"/>
      <c r="I79" s="40"/>
      <c r="J79" s="42"/>
    </row>
    <row r="80" spans="1:10" ht="12">
      <c r="A80" s="36"/>
      <c r="B80" s="37" t="s">
        <v>9</v>
      </c>
      <c r="C80" s="59">
        <f>SUM(I84:I95)</f>
        <v>0</v>
      </c>
      <c r="D80" s="60"/>
      <c r="E80" s="40"/>
      <c r="F80" s="40"/>
      <c r="G80" s="40"/>
      <c r="H80" s="41"/>
      <c r="I80" s="40"/>
      <c r="J80" s="43"/>
    </row>
    <row r="81" spans="1:10" ht="12">
      <c r="A81" s="36"/>
      <c r="B81" s="37" t="s">
        <v>10</v>
      </c>
      <c r="C81" s="61">
        <v>0</v>
      </c>
      <c r="D81" s="62"/>
      <c r="E81" s="40"/>
      <c r="F81" s="40"/>
      <c r="G81" s="40"/>
      <c r="H81" s="40"/>
      <c r="I81" s="40"/>
      <c r="J81" s="40"/>
    </row>
    <row r="82" spans="1:10" ht="12">
      <c r="A82" s="36"/>
      <c r="B82" s="37" t="s">
        <v>13</v>
      </c>
      <c r="C82" s="59">
        <f>SUM(C79:D81)</f>
        <v>0</v>
      </c>
      <c r="D82" s="60"/>
      <c r="E82" s="40"/>
      <c r="F82" s="40"/>
      <c r="G82" s="40"/>
      <c r="H82" s="40"/>
      <c r="I82" s="40"/>
      <c r="J82" s="40"/>
    </row>
    <row r="83" spans="1:10" ht="11.25">
      <c r="A83" s="46" t="s">
        <v>17</v>
      </c>
      <c r="B83" s="46" t="s">
        <v>18</v>
      </c>
      <c r="C83" s="46" t="s">
        <v>19</v>
      </c>
      <c r="D83" s="46" t="s">
        <v>20</v>
      </c>
      <c r="E83" s="46" t="s">
        <v>21</v>
      </c>
      <c r="F83" s="46" t="s">
        <v>22</v>
      </c>
      <c r="G83" s="46" t="s">
        <v>23</v>
      </c>
      <c r="H83" s="46" t="s">
        <v>24</v>
      </c>
      <c r="I83" s="46" t="s">
        <v>25</v>
      </c>
      <c r="J83" s="46" t="s">
        <v>26</v>
      </c>
    </row>
    <row r="84" spans="1:10" ht="123.75">
      <c r="A84" s="48">
        <v>1</v>
      </c>
      <c r="B84" s="49" t="s">
        <v>66</v>
      </c>
      <c r="C84" s="50" t="s">
        <v>83</v>
      </c>
      <c r="D84" s="51">
        <v>1</v>
      </c>
      <c r="E84" s="52" t="s">
        <v>43</v>
      </c>
      <c r="F84" s="36">
        <v>0</v>
      </c>
      <c r="G84" s="54">
        <f>D84*F84</f>
        <v>0</v>
      </c>
      <c r="H84" s="36">
        <v>0</v>
      </c>
      <c r="I84" s="54">
        <f>D84*H84</f>
        <v>0</v>
      </c>
      <c r="J84" s="54">
        <f>G84+I84</f>
        <v>0</v>
      </c>
    </row>
    <row r="85" spans="1:10" ht="33.75">
      <c r="A85" s="48">
        <v>2</v>
      </c>
      <c r="B85" s="49" t="s">
        <v>68</v>
      </c>
      <c r="C85" s="50" t="s">
        <v>85</v>
      </c>
      <c r="D85" s="51">
        <v>1</v>
      </c>
      <c r="E85" s="52" t="s">
        <v>29</v>
      </c>
      <c r="F85" s="36">
        <v>0</v>
      </c>
      <c r="G85" s="54">
        <f>D85*F85</f>
        <v>0</v>
      </c>
      <c r="H85" s="36">
        <v>0</v>
      </c>
      <c r="I85" s="54">
        <f>D85*H85</f>
        <v>0</v>
      </c>
      <c r="J85" s="54">
        <f>G85+I85</f>
        <v>0</v>
      </c>
    </row>
    <row r="86" spans="1:10" ht="11.25">
      <c r="A86" s="48">
        <v>3</v>
      </c>
      <c r="B86" s="49" t="s">
        <v>68</v>
      </c>
      <c r="C86" s="50" t="s">
        <v>92</v>
      </c>
      <c r="D86" s="51">
        <v>1</v>
      </c>
      <c r="E86" s="52" t="s">
        <v>29</v>
      </c>
      <c r="F86" s="36">
        <v>0</v>
      </c>
      <c r="G86" s="54">
        <f>D86*F86</f>
        <v>0</v>
      </c>
      <c r="H86" s="36">
        <v>0</v>
      </c>
      <c r="I86" s="54">
        <f>D86*H86</f>
        <v>0</v>
      </c>
      <c r="J86" s="54">
        <f>G86+I86</f>
        <v>0</v>
      </c>
    </row>
    <row r="87" spans="1:10" ht="11.25">
      <c r="A87" s="48">
        <v>4</v>
      </c>
      <c r="B87" s="49" t="s">
        <v>70</v>
      </c>
      <c r="C87" s="50" t="s">
        <v>71</v>
      </c>
      <c r="D87" s="51">
        <v>3</v>
      </c>
      <c r="E87" s="52" t="s">
        <v>29</v>
      </c>
      <c r="F87" s="36">
        <v>0</v>
      </c>
      <c r="G87" s="54">
        <f>D87*F87</f>
        <v>0</v>
      </c>
      <c r="H87" s="36">
        <v>0</v>
      </c>
      <c r="I87" s="54">
        <f>D87*H87</f>
        <v>0</v>
      </c>
      <c r="J87" s="54">
        <f>G87+I87</f>
        <v>0</v>
      </c>
    </row>
    <row r="88" spans="1:10" ht="22.5">
      <c r="A88" s="48">
        <v>5</v>
      </c>
      <c r="B88" s="49" t="s">
        <v>72</v>
      </c>
      <c r="C88" s="50" t="s">
        <v>90</v>
      </c>
      <c r="D88" s="51">
        <v>1</v>
      </c>
      <c r="E88" s="52" t="s">
        <v>43</v>
      </c>
      <c r="F88" s="36">
        <v>0</v>
      </c>
      <c r="G88" s="54">
        <f>D88*F88</f>
        <v>0</v>
      </c>
      <c r="H88" s="36">
        <v>0</v>
      </c>
      <c r="I88" s="54">
        <f>D88*H88</f>
        <v>0</v>
      </c>
      <c r="J88" s="54">
        <f>G88+I88</f>
        <v>0</v>
      </c>
    </row>
    <row r="89" spans="1:10" ht="33.75">
      <c r="A89" s="48">
        <v>6</v>
      </c>
      <c r="B89" s="49" t="s">
        <v>74</v>
      </c>
      <c r="C89" s="50" t="s">
        <v>75</v>
      </c>
      <c r="D89" s="51">
        <v>2</v>
      </c>
      <c r="E89" s="52" t="s">
        <v>43</v>
      </c>
      <c r="F89" s="36">
        <v>0</v>
      </c>
      <c r="G89" s="54">
        <f>D89*F89</f>
        <v>0</v>
      </c>
      <c r="H89" s="36">
        <v>0</v>
      </c>
      <c r="I89" s="54">
        <f>D89*H89</f>
        <v>0</v>
      </c>
      <c r="J89" s="54">
        <f>G89+I89</f>
        <v>0</v>
      </c>
    </row>
    <row r="90" spans="1:10" ht="11.25">
      <c r="A90" s="48">
        <v>7</v>
      </c>
      <c r="B90" s="56" t="s">
        <v>76</v>
      </c>
      <c r="C90" s="50" t="s">
        <v>77</v>
      </c>
      <c r="D90" s="51">
        <v>1</v>
      </c>
      <c r="E90" s="52" t="s">
        <v>43</v>
      </c>
      <c r="F90" s="36">
        <v>0</v>
      </c>
      <c r="G90" s="54">
        <f>D90*F90</f>
        <v>0</v>
      </c>
      <c r="H90" s="36">
        <v>0</v>
      </c>
      <c r="I90" s="54">
        <f>D90*H90</f>
        <v>0</v>
      </c>
      <c r="J90" s="54">
        <f>G90+I90</f>
        <v>0</v>
      </c>
    </row>
    <row r="91" spans="1:10" ht="11.25">
      <c r="A91" s="48">
        <v>8</v>
      </c>
      <c r="B91" s="56" t="s">
        <v>78</v>
      </c>
      <c r="C91" s="50" t="s">
        <v>79</v>
      </c>
      <c r="D91" s="51">
        <v>1</v>
      </c>
      <c r="E91" s="52" t="s">
        <v>43</v>
      </c>
      <c r="F91" s="36">
        <v>0</v>
      </c>
      <c r="G91" s="54">
        <f>D91*F91</f>
        <v>0</v>
      </c>
      <c r="H91" s="36">
        <v>0</v>
      </c>
      <c r="I91" s="54">
        <f>D91*H91</f>
        <v>0</v>
      </c>
      <c r="J91" s="54">
        <f>G91+I91</f>
        <v>0</v>
      </c>
    </row>
    <row r="92" spans="1:10" ht="11.25">
      <c r="A92" s="48">
        <v>9</v>
      </c>
      <c r="B92" s="56"/>
      <c r="C92" s="50" t="s">
        <v>80</v>
      </c>
      <c r="D92" s="51">
        <v>1</v>
      </c>
      <c r="E92" s="52" t="s">
        <v>43</v>
      </c>
      <c r="F92" s="36">
        <v>0</v>
      </c>
      <c r="G92" s="54">
        <f>D92*F92</f>
        <v>0</v>
      </c>
      <c r="H92" s="36">
        <v>0</v>
      </c>
      <c r="I92" s="54">
        <f>D92*H92</f>
        <v>0</v>
      </c>
      <c r="J92" s="54">
        <f>G92+I92</f>
        <v>0</v>
      </c>
    </row>
    <row r="93" spans="1:10" ht="11.25">
      <c r="A93" s="48">
        <v>10</v>
      </c>
      <c r="B93" s="56"/>
      <c r="C93" s="50" t="s">
        <v>44</v>
      </c>
      <c r="D93" s="51">
        <v>1</v>
      </c>
      <c r="E93" s="52" t="s">
        <v>43</v>
      </c>
      <c r="F93" s="36">
        <v>0</v>
      </c>
      <c r="G93" s="54">
        <f>D93*F93</f>
        <v>0</v>
      </c>
      <c r="H93" s="36">
        <v>0</v>
      </c>
      <c r="I93" s="54">
        <f>D93*H93</f>
        <v>0</v>
      </c>
      <c r="J93" s="54">
        <f>G93+I93</f>
        <v>0</v>
      </c>
    </row>
    <row r="94" spans="1:10" ht="11.25">
      <c r="A94" s="48">
        <v>11</v>
      </c>
      <c r="B94" s="56"/>
      <c r="C94" s="50" t="s">
        <v>45</v>
      </c>
      <c r="D94" s="51">
        <v>1</v>
      </c>
      <c r="E94" s="52" t="s">
        <v>43</v>
      </c>
      <c r="F94" s="36">
        <v>0</v>
      </c>
      <c r="G94" s="54">
        <f>D94*F94</f>
        <v>0</v>
      </c>
      <c r="H94" s="36">
        <v>0</v>
      </c>
      <c r="I94" s="54">
        <f>D94*H94</f>
        <v>0</v>
      </c>
      <c r="J94" s="54">
        <f>G94+I94</f>
        <v>0</v>
      </c>
    </row>
    <row r="95" spans="1:10" ht="11.25">
      <c r="A95" s="63">
        <v>12</v>
      </c>
      <c r="B95" s="56"/>
      <c r="C95" s="50" t="s">
        <v>81</v>
      </c>
      <c r="D95" s="51">
        <v>1</v>
      </c>
      <c r="E95" s="52" t="s">
        <v>43</v>
      </c>
      <c r="F95" s="36">
        <v>0</v>
      </c>
      <c r="G95" s="54">
        <f>D95*F95</f>
        <v>0</v>
      </c>
      <c r="H95" s="36">
        <v>0</v>
      </c>
      <c r="I95" s="54">
        <f>D95*H95</f>
        <v>0</v>
      </c>
      <c r="J95" s="54">
        <f>G95+I95</f>
        <v>0</v>
      </c>
    </row>
    <row r="98" spans="1:10" ht="14.25">
      <c r="A98" s="71" t="s">
        <v>93</v>
      </c>
      <c r="B98" s="71"/>
      <c r="C98" s="71"/>
      <c r="D98" s="70"/>
      <c r="E98" s="72"/>
      <c r="F98" s="70"/>
      <c r="G98" s="70"/>
      <c r="H98" s="70"/>
      <c r="I98" s="70"/>
      <c r="J98" s="70"/>
    </row>
    <row r="99" spans="1:10" ht="12">
      <c r="A99" s="36"/>
      <c r="B99" s="37" t="s">
        <v>8</v>
      </c>
      <c r="C99" s="59">
        <f>SUM(G104:G114)</f>
        <v>0</v>
      </c>
      <c r="D99" s="60"/>
      <c r="E99" s="40"/>
      <c r="F99" s="40"/>
      <c r="G99" s="40"/>
      <c r="H99" s="41"/>
      <c r="I99" s="40"/>
      <c r="J99" s="42"/>
    </row>
    <row r="100" spans="1:10" ht="12">
      <c r="A100" s="36"/>
      <c r="B100" s="37" t="s">
        <v>9</v>
      </c>
      <c r="C100" s="59">
        <f>SUM(I104:I114)</f>
        <v>0</v>
      </c>
      <c r="D100" s="60"/>
      <c r="E100" s="40"/>
      <c r="F100" s="40"/>
      <c r="G100" s="40"/>
      <c r="H100" s="41"/>
      <c r="I100" s="40"/>
      <c r="J100" s="43"/>
    </row>
    <row r="101" spans="1:10" ht="12">
      <c r="A101" s="36"/>
      <c r="B101" s="37" t="s">
        <v>10</v>
      </c>
      <c r="C101" s="61">
        <v>0</v>
      </c>
      <c r="D101" s="62"/>
      <c r="E101" s="40"/>
      <c r="F101" s="40"/>
      <c r="G101" s="40"/>
      <c r="H101" s="40"/>
      <c r="I101" s="40"/>
      <c r="J101" s="40"/>
    </row>
    <row r="102" spans="1:10" ht="12">
      <c r="A102" s="36"/>
      <c r="B102" s="37" t="s">
        <v>13</v>
      </c>
      <c r="C102" s="59">
        <f>SUM(C99:D101)</f>
        <v>0</v>
      </c>
      <c r="D102" s="60"/>
      <c r="E102" s="40"/>
      <c r="F102" s="40"/>
      <c r="G102" s="40"/>
      <c r="H102" s="40"/>
      <c r="I102" s="40"/>
      <c r="J102" s="40"/>
    </row>
    <row r="103" spans="1:10" ht="11.25">
      <c r="A103" s="46" t="s">
        <v>17</v>
      </c>
      <c r="B103" s="46" t="s">
        <v>18</v>
      </c>
      <c r="C103" s="46" t="s">
        <v>19</v>
      </c>
      <c r="D103" s="46" t="s">
        <v>20</v>
      </c>
      <c r="E103" s="46" t="s">
        <v>21</v>
      </c>
      <c r="F103" s="46" t="s">
        <v>22</v>
      </c>
      <c r="G103" s="46" t="s">
        <v>23</v>
      </c>
      <c r="H103" s="46" t="s">
        <v>24</v>
      </c>
      <c r="I103" s="46" t="s">
        <v>25</v>
      </c>
      <c r="J103" s="46" t="s">
        <v>26</v>
      </c>
    </row>
    <row r="104" spans="1:10" ht="123.75">
      <c r="A104" s="48">
        <v>1</v>
      </c>
      <c r="B104" s="49" t="s">
        <v>66</v>
      </c>
      <c r="C104" s="50" t="s">
        <v>83</v>
      </c>
      <c r="D104" s="51">
        <v>1</v>
      </c>
      <c r="E104" s="52" t="s">
        <v>43</v>
      </c>
      <c r="F104" s="36">
        <v>0</v>
      </c>
      <c r="G104" s="54">
        <f>D104*F104</f>
        <v>0</v>
      </c>
      <c r="H104" s="36">
        <v>0</v>
      </c>
      <c r="I104" s="54">
        <f>D104*H104</f>
        <v>0</v>
      </c>
      <c r="J104" s="54">
        <f>G104+I104</f>
        <v>0</v>
      </c>
    </row>
    <row r="105" spans="1:10" ht="22.5">
      <c r="A105" s="48">
        <v>2</v>
      </c>
      <c r="B105" s="49" t="s">
        <v>68</v>
      </c>
      <c r="C105" s="50" t="s">
        <v>94</v>
      </c>
      <c r="D105" s="51">
        <v>1</v>
      </c>
      <c r="E105" s="52" t="s">
        <v>29</v>
      </c>
      <c r="F105" s="36">
        <v>0</v>
      </c>
      <c r="G105" s="54">
        <f>D105*F105</f>
        <v>0</v>
      </c>
      <c r="H105" s="36">
        <v>0</v>
      </c>
      <c r="I105" s="54">
        <f>D105*H105</f>
        <v>0</v>
      </c>
      <c r="J105" s="54">
        <f>G105+I105</f>
        <v>0</v>
      </c>
    </row>
    <row r="106" spans="1:10" ht="11.25">
      <c r="A106" s="48">
        <v>3</v>
      </c>
      <c r="B106" s="49" t="s">
        <v>70</v>
      </c>
      <c r="C106" s="50" t="s">
        <v>71</v>
      </c>
      <c r="D106" s="51">
        <v>2</v>
      </c>
      <c r="E106" s="52" t="s">
        <v>29</v>
      </c>
      <c r="F106" s="36">
        <v>0</v>
      </c>
      <c r="G106" s="54">
        <f>D106*F106</f>
        <v>0</v>
      </c>
      <c r="H106" s="36">
        <v>0</v>
      </c>
      <c r="I106" s="54">
        <f>D106*H106</f>
        <v>0</v>
      </c>
      <c r="J106" s="54">
        <f>G106+I106</f>
        <v>0</v>
      </c>
    </row>
    <row r="107" spans="1:10" ht="22.5">
      <c r="A107" s="48">
        <v>4</v>
      </c>
      <c r="B107" s="49" t="s">
        <v>72</v>
      </c>
      <c r="C107" s="50" t="s">
        <v>90</v>
      </c>
      <c r="D107" s="51">
        <v>1</v>
      </c>
      <c r="E107" s="52" t="s">
        <v>43</v>
      </c>
      <c r="F107" s="36">
        <v>0</v>
      </c>
      <c r="G107" s="54">
        <f>D107*F107</f>
        <v>0</v>
      </c>
      <c r="H107" s="36">
        <v>0</v>
      </c>
      <c r="I107" s="54">
        <f>D107*H107</f>
        <v>0</v>
      </c>
      <c r="J107" s="54">
        <f>G107+I107</f>
        <v>0</v>
      </c>
    </row>
    <row r="108" spans="1:10" ht="33.75">
      <c r="A108" s="48">
        <v>5</v>
      </c>
      <c r="B108" s="49" t="s">
        <v>74</v>
      </c>
      <c r="C108" s="50" t="s">
        <v>75</v>
      </c>
      <c r="D108" s="51">
        <v>2</v>
      </c>
      <c r="E108" s="52" t="s">
        <v>43</v>
      </c>
      <c r="F108" s="36">
        <v>0</v>
      </c>
      <c r="G108" s="54">
        <f>D108*F108</f>
        <v>0</v>
      </c>
      <c r="H108" s="36">
        <v>0</v>
      </c>
      <c r="I108" s="54">
        <f>D108*H108</f>
        <v>0</v>
      </c>
      <c r="J108" s="54">
        <f>G108+I108</f>
        <v>0</v>
      </c>
    </row>
    <row r="109" spans="1:10" ht="11.25">
      <c r="A109" s="48">
        <v>6</v>
      </c>
      <c r="B109" s="56" t="s">
        <v>76</v>
      </c>
      <c r="C109" s="50" t="s">
        <v>77</v>
      </c>
      <c r="D109" s="51">
        <v>1</v>
      </c>
      <c r="E109" s="52" t="s">
        <v>43</v>
      </c>
      <c r="F109" s="36">
        <v>0</v>
      </c>
      <c r="G109" s="54">
        <f>D109*F109</f>
        <v>0</v>
      </c>
      <c r="H109" s="36">
        <v>0</v>
      </c>
      <c r="I109" s="54">
        <f>D109*H109</f>
        <v>0</v>
      </c>
      <c r="J109" s="54">
        <f>G109+I109</f>
        <v>0</v>
      </c>
    </row>
    <row r="110" spans="1:10" ht="11.25">
      <c r="A110" s="48">
        <v>7</v>
      </c>
      <c r="B110" s="56" t="s">
        <v>78</v>
      </c>
      <c r="C110" s="50" t="s">
        <v>79</v>
      </c>
      <c r="D110" s="51">
        <v>1</v>
      </c>
      <c r="E110" s="52" t="s">
        <v>43</v>
      </c>
      <c r="F110" s="36">
        <v>0</v>
      </c>
      <c r="G110" s="54">
        <f>D110*F110</f>
        <v>0</v>
      </c>
      <c r="H110" s="36">
        <v>0</v>
      </c>
      <c r="I110" s="54">
        <f>D110*H110</f>
        <v>0</v>
      </c>
      <c r="J110" s="54">
        <f>G110+I110</f>
        <v>0</v>
      </c>
    </row>
    <row r="111" spans="1:10" ht="11.25">
      <c r="A111" s="48">
        <v>8</v>
      </c>
      <c r="B111" s="56"/>
      <c r="C111" s="50" t="s">
        <v>80</v>
      </c>
      <c r="D111" s="51">
        <v>1</v>
      </c>
      <c r="E111" s="52" t="s">
        <v>43</v>
      </c>
      <c r="F111" s="36">
        <v>0</v>
      </c>
      <c r="G111" s="54">
        <f>D111*F111</f>
        <v>0</v>
      </c>
      <c r="H111" s="36">
        <v>0</v>
      </c>
      <c r="I111" s="54">
        <f>D111*H111</f>
        <v>0</v>
      </c>
      <c r="J111" s="54">
        <f>G111+I111</f>
        <v>0</v>
      </c>
    </row>
    <row r="112" spans="1:10" ht="11.25">
      <c r="A112" s="48">
        <v>9</v>
      </c>
      <c r="B112" s="56"/>
      <c r="C112" s="50" t="s">
        <v>44</v>
      </c>
      <c r="D112" s="51">
        <v>1</v>
      </c>
      <c r="E112" s="52" t="s">
        <v>43</v>
      </c>
      <c r="F112" s="36">
        <v>0</v>
      </c>
      <c r="G112" s="54">
        <f>D112*F112</f>
        <v>0</v>
      </c>
      <c r="H112" s="36">
        <v>0</v>
      </c>
      <c r="I112" s="54">
        <f>D112*H112</f>
        <v>0</v>
      </c>
      <c r="J112" s="54">
        <f>G112+I112</f>
        <v>0</v>
      </c>
    </row>
    <row r="113" spans="1:10" ht="11.25">
      <c r="A113" s="48">
        <v>10</v>
      </c>
      <c r="B113" s="56"/>
      <c r="C113" s="50" t="s">
        <v>45</v>
      </c>
      <c r="D113" s="51">
        <v>1</v>
      </c>
      <c r="E113" s="52" t="s">
        <v>43</v>
      </c>
      <c r="F113" s="36">
        <v>0</v>
      </c>
      <c r="G113" s="54">
        <f>D113*F113</f>
        <v>0</v>
      </c>
      <c r="H113" s="36">
        <v>0</v>
      </c>
      <c r="I113" s="54">
        <f>D113*H113</f>
        <v>0</v>
      </c>
      <c r="J113" s="54">
        <f>G113+I113</f>
        <v>0</v>
      </c>
    </row>
    <row r="114" spans="1:10" ht="11.25">
      <c r="A114" s="63">
        <v>11</v>
      </c>
      <c r="B114" s="56"/>
      <c r="C114" s="50" t="s">
        <v>81</v>
      </c>
      <c r="D114" s="51">
        <v>1</v>
      </c>
      <c r="E114" s="52" t="s">
        <v>43</v>
      </c>
      <c r="F114" s="36">
        <v>0</v>
      </c>
      <c r="G114" s="54">
        <f>D114*F114</f>
        <v>0</v>
      </c>
      <c r="H114" s="36">
        <v>0</v>
      </c>
      <c r="I114" s="54">
        <f>D114*H114</f>
        <v>0</v>
      </c>
      <c r="J114" s="54">
        <f>G114+I114</f>
        <v>0</v>
      </c>
    </row>
    <row r="117" spans="1:10" ht="12.75">
      <c r="A117" s="58" t="s">
        <v>95</v>
      </c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2">
      <c r="A118" s="36"/>
      <c r="B118" s="37" t="s">
        <v>8</v>
      </c>
      <c r="C118" s="59">
        <f>SUM(G123:G133)</f>
        <v>0</v>
      </c>
      <c r="D118" s="60"/>
      <c r="E118" s="40"/>
      <c r="F118" s="40"/>
      <c r="G118" s="40"/>
      <c r="H118" s="41"/>
      <c r="I118" s="40"/>
      <c r="J118" s="42"/>
    </row>
    <row r="119" spans="1:10" ht="12">
      <c r="A119" s="36"/>
      <c r="B119" s="37" t="s">
        <v>9</v>
      </c>
      <c r="C119" s="59">
        <f>SUM(I123:I133)</f>
        <v>0</v>
      </c>
      <c r="D119" s="60"/>
      <c r="E119" s="40"/>
      <c r="F119" s="40"/>
      <c r="G119" s="40"/>
      <c r="H119" s="41"/>
      <c r="I119" s="40"/>
      <c r="J119" s="43"/>
    </row>
    <row r="120" spans="1:10" ht="12">
      <c r="A120" s="36"/>
      <c r="B120" s="37" t="s">
        <v>10</v>
      </c>
      <c r="C120" s="61">
        <v>0</v>
      </c>
      <c r="D120" s="62"/>
      <c r="E120" s="40"/>
      <c r="F120" s="40"/>
      <c r="G120" s="40"/>
      <c r="H120" s="40"/>
      <c r="I120" s="40"/>
      <c r="J120" s="40"/>
    </row>
    <row r="121" spans="1:10" ht="12">
      <c r="A121" s="36"/>
      <c r="B121" s="37" t="s">
        <v>13</v>
      </c>
      <c r="C121" s="59">
        <f>SUM(C118:D120)</f>
        <v>0</v>
      </c>
      <c r="D121" s="60"/>
      <c r="E121" s="40"/>
      <c r="F121" s="40"/>
      <c r="G121" s="40"/>
      <c r="H121" s="40"/>
      <c r="I121" s="40"/>
      <c r="J121" s="40"/>
    </row>
    <row r="122" spans="1:10" ht="11.25">
      <c r="A122" s="46" t="s">
        <v>17</v>
      </c>
      <c r="B122" s="46" t="s">
        <v>18</v>
      </c>
      <c r="C122" s="46" t="s">
        <v>19</v>
      </c>
      <c r="D122" s="46" t="s">
        <v>20</v>
      </c>
      <c r="E122" s="46" t="s">
        <v>21</v>
      </c>
      <c r="F122" s="46" t="s">
        <v>22</v>
      </c>
      <c r="G122" s="46" t="s">
        <v>23</v>
      </c>
      <c r="H122" s="46" t="s">
        <v>24</v>
      </c>
      <c r="I122" s="46" t="s">
        <v>25</v>
      </c>
      <c r="J122" s="46" t="s">
        <v>26</v>
      </c>
    </row>
    <row r="123" spans="1:10" ht="123.75">
      <c r="A123" s="48">
        <v>1</v>
      </c>
      <c r="B123" s="49" t="s">
        <v>66</v>
      </c>
      <c r="C123" s="50" t="s">
        <v>83</v>
      </c>
      <c r="D123" s="51">
        <v>1</v>
      </c>
      <c r="E123" s="52" t="s">
        <v>43</v>
      </c>
      <c r="F123" s="36">
        <v>0</v>
      </c>
      <c r="G123" s="54">
        <f>D123*F123</f>
        <v>0</v>
      </c>
      <c r="H123" s="36">
        <v>0</v>
      </c>
      <c r="I123" s="54">
        <f>D123*H123</f>
        <v>0</v>
      </c>
      <c r="J123" s="54">
        <f>G123+I123</f>
        <v>0</v>
      </c>
    </row>
    <row r="124" spans="1:10" ht="33.75">
      <c r="A124" s="48">
        <v>2</v>
      </c>
      <c r="B124" s="49" t="s">
        <v>68</v>
      </c>
      <c r="C124" s="50" t="s">
        <v>69</v>
      </c>
      <c r="D124" s="51">
        <v>1</v>
      </c>
      <c r="E124" s="52" t="s">
        <v>29</v>
      </c>
      <c r="F124" s="36">
        <v>0</v>
      </c>
      <c r="G124" s="54">
        <f>D124*F124</f>
        <v>0</v>
      </c>
      <c r="H124" s="36">
        <v>0</v>
      </c>
      <c r="I124" s="54">
        <f>D124*H124</f>
        <v>0</v>
      </c>
      <c r="J124" s="54">
        <f>G124+I124</f>
        <v>0</v>
      </c>
    </row>
    <row r="125" spans="1:10" ht="11.25">
      <c r="A125" s="48">
        <v>3</v>
      </c>
      <c r="B125" s="49" t="s">
        <v>70</v>
      </c>
      <c r="C125" s="50" t="s">
        <v>71</v>
      </c>
      <c r="D125" s="51">
        <v>2</v>
      </c>
      <c r="E125" s="52" t="s">
        <v>29</v>
      </c>
      <c r="F125" s="36">
        <v>0</v>
      </c>
      <c r="G125" s="54">
        <f>D125*F125</f>
        <v>0</v>
      </c>
      <c r="H125" s="36">
        <v>0</v>
      </c>
      <c r="I125" s="54">
        <f>D125*H125</f>
        <v>0</v>
      </c>
      <c r="J125" s="54">
        <f>G125+I125</f>
        <v>0</v>
      </c>
    </row>
    <row r="126" spans="1:10" ht="22.5">
      <c r="A126" s="48">
        <v>4</v>
      </c>
      <c r="B126" s="49" t="s">
        <v>72</v>
      </c>
      <c r="C126" s="50" t="s">
        <v>73</v>
      </c>
      <c r="D126" s="51">
        <v>2</v>
      </c>
      <c r="E126" s="52" t="s">
        <v>43</v>
      </c>
      <c r="F126" s="36">
        <v>0</v>
      </c>
      <c r="G126" s="54">
        <f>D126*F126</f>
        <v>0</v>
      </c>
      <c r="H126" s="36">
        <v>0</v>
      </c>
      <c r="I126" s="54">
        <f>D126*H126</f>
        <v>0</v>
      </c>
      <c r="J126" s="54">
        <f>G126+I126</f>
        <v>0</v>
      </c>
    </row>
    <row r="127" spans="1:10" ht="33.75">
      <c r="A127" s="48">
        <v>5</v>
      </c>
      <c r="B127" s="49" t="s">
        <v>74</v>
      </c>
      <c r="C127" s="50" t="s">
        <v>75</v>
      </c>
      <c r="D127" s="51">
        <v>2</v>
      </c>
      <c r="E127" s="52" t="s">
        <v>43</v>
      </c>
      <c r="F127" s="36">
        <v>0</v>
      </c>
      <c r="G127" s="54">
        <f>D127*F127</f>
        <v>0</v>
      </c>
      <c r="H127" s="36">
        <v>0</v>
      </c>
      <c r="I127" s="54">
        <f>D127*H127</f>
        <v>0</v>
      </c>
      <c r="J127" s="54">
        <f>G127+I127</f>
        <v>0</v>
      </c>
    </row>
    <row r="128" spans="1:10" ht="11.25">
      <c r="A128" s="48">
        <v>6</v>
      </c>
      <c r="B128" s="56" t="s">
        <v>76</v>
      </c>
      <c r="C128" s="50" t="s">
        <v>77</v>
      </c>
      <c r="D128" s="51">
        <v>1</v>
      </c>
      <c r="E128" s="52" t="s">
        <v>43</v>
      </c>
      <c r="F128" s="36">
        <v>0</v>
      </c>
      <c r="G128" s="54">
        <f>D128*F128</f>
        <v>0</v>
      </c>
      <c r="H128" s="36">
        <v>0</v>
      </c>
      <c r="I128" s="54">
        <f>D128*H128</f>
        <v>0</v>
      </c>
      <c r="J128" s="54">
        <f>G128+I128</f>
        <v>0</v>
      </c>
    </row>
    <row r="129" spans="1:10" ht="11.25">
      <c r="A129" s="48">
        <v>7</v>
      </c>
      <c r="B129" s="56" t="s">
        <v>78</v>
      </c>
      <c r="C129" s="50" t="s">
        <v>79</v>
      </c>
      <c r="D129" s="51">
        <v>1</v>
      </c>
      <c r="E129" s="52" t="s">
        <v>43</v>
      </c>
      <c r="F129" s="36">
        <v>0</v>
      </c>
      <c r="G129" s="54">
        <f>D129*F129</f>
        <v>0</v>
      </c>
      <c r="H129" s="36">
        <v>0</v>
      </c>
      <c r="I129" s="54">
        <f>D129*H129</f>
        <v>0</v>
      </c>
      <c r="J129" s="54">
        <f>G129+I129</f>
        <v>0</v>
      </c>
    </row>
    <row r="130" spans="1:10" ht="11.25">
      <c r="A130" s="48">
        <v>8</v>
      </c>
      <c r="B130" s="56"/>
      <c r="C130" s="50" t="s">
        <v>80</v>
      </c>
      <c r="D130" s="51">
        <v>1</v>
      </c>
      <c r="E130" s="52" t="s">
        <v>43</v>
      </c>
      <c r="F130" s="36">
        <v>0</v>
      </c>
      <c r="G130" s="54">
        <f>D130*F130</f>
        <v>0</v>
      </c>
      <c r="H130" s="36">
        <v>0</v>
      </c>
      <c r="I130" s="54">
        <f>D130*H130</f>
        <v>0</v>
      </c>
      <c r="J130" s="54">
        <f>G130+I130</f>
        <v>0</v>
      </c>
    </row>
    <row r="131" spans="1:10" ht="11.25">
      <c r="A131" s="48">
        <v>9</v>
      </c>
      <c r="B131" s="56"/>
      <c r="C131" s="50" t="s">
        <v>44</v>
      </c>
      <c r="D131" s="51">
        <v>1</v>
      </c>
      <c r="E131" s="52" t="s">
        <v>43</v>
      </c>
      <c r="F131" s="36">
        <v>0</v>
      </c>
      <c r="G131" s="54">
        <f>D131*F131</f>
        <v>0</v>
      </c>
      <c r="H131" s="36">
        <v>0</v>
      </c>
      <c r="I131" s="54">
        <f>D131*H131</f>
        <v>0</v>
      </c>
      <c r="J131" s="54">
        <f>G131+I131</f>
        <v>0</v>
      </c>
    </row>
    <row r="132" spans="1:10" ht="11.25">
      <c r="A132" s="48">
        <v>10</v>
      </c>
      <c r="B132" s="56"/>
      <c r="C132" s="50" t="s">
        <v>45</v>
      </c>
      <c r="D132" s="51">
        <v>1</v>
      </c>
      <c r="E132" s="52" t="s">
        <v>43</v>
      </c>
      <c r="F132" s="36">
        <v>0</v>
      </c>
      <c r="G132" s="54">
        <f>D132*F132</f>
        <v>0</v>
      </c>
      <c r="H132" s="36">
        <v>0</v>
      </c>
      <c r="I132" s="54">
        <f>D132*H132</f>
        <v>0</v>
      </c>
      <c r="J132" s="54">
        <f>G132+I132</f>
        <v>0</v>
      </c>
    </row>
    <row r="133" spans="1:10" ht="11.25">
      <c r="A133" s="63">
        <v>11</v>
      </c>
      <c r="B133" s="56"/>
      <c r="C133" s="50" t="s">
        <v>81</v>
      </c>
      <c r="D133" s="51">
        <v>1</v>
      </c>
      <c r="E133" s="52" t="s">
        <v>43</v>
      </c>
      <c r="F133" s="36">
        <v>0</v>
      </c>
      <c r="G133" s="54">
        <f>D133*F133</f>
        <v>0</v>
      </c>
      <c r="H133" s="36">
        <v>0</v>
      </c>
      <c r="I133" s="54">
        <f>D133*H133</f>
        <v>0</v>
      </c>
      <c r="J133" s="54">
        <f>G133+I133</f>
        <v>0</v>
      </c>
    </row>
    <row r="136" spans="1:10" ht="14.25">
      <c r="A136" s="71" t="s">
        <v>96</v>
      </c>
      <c r="B136" s="71"/>
      <c r="C136" s="71"/>
      <c r="D136" s="73"/>
      <c r="E136" s="73"/>
      <c r="F136" s="70"/>
      <c r="G136" s="70"/>
      <c r="H136" s="70"/>
      <c r="I136" s="70"/>
      <c r="J136" s="70"/>
    </row>
    <row r="137" spans="1:10" ht="12">
      <c r="A137" s="36"/>
      <c r="B137" s="37" t="s">
        <v>8</v>
      </c>
      <c r="C137" s="59">
        <f>SUM(G142:G151)</f>
        <v>0</v>
      </c>
      <c r="D137" s="60"/>
      <c r="E137" s="40"/>
      <c r="F137" s="40"/>
      <c r="G137" s="40"/>
      <c r="H137" s="41"/>
      <c r="I137" s="40"/>
      <c r="J137" s="42"/>
    </row>
    <row r="138" spans="1:10" ht="12">
      <c r="A138" s="36"/>
      <c r="B138" s="37" t="s">
        <v>9</v>
      </c>
      <c r="C138" s="59">
        <f>SUM(I142:I151)</f>
        <v>0</v>
      </c>
      <c r="D138" s="60"/>
      <c r="E138" s="40"/>
      <c r="F138" s="40"/>
      <c r="G138" s="40"/>
      <c r="H138" s="41"/>
      <c r="I138" s="40"/>
      <c r="J138" s="43"/>
    </row>
    <row r="139" spans="1:10" ht="12">
      <c r="A139" s="36"/>
      <c r="B139" s="37" t="s">
        <v>10</v>
      </c>
      <c r="C139" s="61">
        <v>0</v>
      </c>
      <c r="D139" s="62"/>
      <c r="E139" s="40"/>
      <c r="F139" s="40"/>
      <c r="G139" s="40"/>
      <c r="H139" s="40"/>
      <c r="I139" s="40"/>
      <c r="J139" s="40"/>
    </row>
    <row r="140" spans="1:10" ht="12">
      <c r="A140" s="36"/>
      <c r="B140" s="37" t="s">
        <v>13</v>
      </c>
      <c r="C140" s="59">
        <f>SUM(C137:D139)</f>
        <v>0</v>
      </c>
      <c r="D140" s="60"/>
      <c r="E140" s="40"/>
      <c r="F140" s="40"/>
      <c r="G140" s="40"/>
      <c r="H140" s="40"/>
      <c r="I140" s="40"/>
      <c r="J140" s="40"/>
    </row>
    <row r="141" spans="1:10" ht="11.25">
      <c r="A141" s="46" t="s">
        <v>17</v>
      </c>
      <c r="B141" s="46" t="s">
        <v>18</v>
      </c>
      <c r="C141" s="46" t="s">
        <v>19</v>
      </c>
      <c r="D141" s="46" t="s">
        <v>20</v>
      </c>
      <c r="E141" s="46" t="s">
        <v>21</v>
      </c>
      <c r="F141" s="46" t="s">
        <v>22</v>
      </c>
      <c r="G141" s="46" t="s">
        <v>23</v>
      </c>
      <c r="H141" s="46" t="s">
        <v>24</v>
      </c>
      <c r="I141" s="46" t="s">
        <v>25</v>
      </c>
      <c r="J141" s="46" t="s">
        <v>26</v>
      </c>
    </row>
    <row r="142" spans="1:10" ht="123.75">
      <c r="A142" s="48">
        <v>1</v>
      </c>
      <c r="B142" s="49" t="s">
        <v>66</v>
      </c>
      <c r="C142" s="50" t="s">
        <v>83</v>
      </c>
      <c r="D142" s="51">
        <v>1</v>
      </c>
      <c r="E142" s="52" t="s">
        <v>43</v>
      </c>
      <c r="F142" s="36">
        <v>0</v>
      </c>
      <c r="G142" s="54">
        <f>D142*F142</f>
        <v>0</v>
      </c>
      <c r="H142" s="36">
        <v>0</v>
      </c>
      <c r="I142" s="54">
        <f>D142*H142</f>
        <v>0</v>
      </c>
      <c r="J142" s="54">
        <f>G142+I142</f>
        <v>0</v>
      </c>
    </row>
    <row r="143" spans="1:10" ht="11.25">
      <c r="A143" s="48">
        <v>2</v>
      </c>
      <c r="B143" s="49" t="s">
        <v>70</v>
      </c>
      <c r="C143" s="50" t="s">
        <v>71</v>
      </c>
      <c r="D143" s="51">
        <v>3</v>
      </c>
      <c r="E143" s="52" t="s">
        <v>29</v>
      </c>
      <c r="F143" s="36">
        <v>0</v>
      </c>
      <c r="G143" s="54">
        <f>D143*F143</f>
        <v>0</v>
      </c>
      <c r="H143" s="36">
        <v>0</v>
      </c>
      <c r="I143" s="54">
        <f>D143*H143</f>
        <v>0</v>
      </c>
      <c r="J143" s="54">
        <f>G143+I143</f>
        <v>0</v>
      </c>
    </row>
    <row r="144" spans="1:10" ht="22.5">
      <c r="A144" s="48">
        <v>3</v>
      </c>
      <c r="B144" s="49" t="s">
        <v>72</v>
      </c>
      <c r="C144" s="50" t="s">
        <v>90</v>
      </c>
      <c r="D144" s="51">
        <v>1</v>
      </c>
      <c r="E144" s="52" t="s">
        <v>43</v>
      </c>
      <c r="F144" s="36">
        <v>0</v>
      </c>
      <c r="G144" s="54">
        <f>D144*F144</f>
        <v>0</v>
      </c>
      <c r="H144" s="36">
        <v>0</v>
      </c>
      <c r="I144" s="54">
        <f>D144*H144</f>
        <v>0</v>
      </c>
      <c r="J144" s="54">
        <f>G144+I144</f>
        <v>0</v>
      </c>
    </row>
    <row r="145" spans="1:10" ht="33.75">
      <c r="A145" s="48">
        <v>4</v>
      </c>
      <c r="B145" s="49" t="s">
        <v>74</v>
      </c>
      <c r="C145" s="50" t="s">
        <v>75</v>
      </c>
      <c r="D145" s="51">
        <v>2</v>
      </c>
      <c r="E145" s="52" t="s">
        <v>43</v>
      </c>
      <c r="F145" s="36">
        <v>0</v>
      </c>
      <c r="G145" s="54">
        <f>D145*F145</f>
        <v>0</v>
      </c>
      <c r="H145" s="36">
        <v>0</v>
      </c>
      <c r="I145" s="54">
        <f>D145*H145</f>
        <v>0</v>
      </c>
      <c r="J145" s="54">
        <f>G145+I145</f>
        <v>0</v>
      </c>
    </row>
    <row r="146" spans="1:10" ht="11.25">
      <c r="A146" s="48">
        <v>5</v>
      </c>
      <c r="B146" s="56" t="s">
        <v>76</v>
      </c>
      <c r="C146" s="50" t="s">
        <v>77</v>
      </c>
      <c r="D146" s="51">
        <v>1</v>
      </c>
      <c r="E146" s="52" t="s">
        <v>43</v>
      </c>
      <c r="F146" s="36">
        <v>0</v>
      </c>
      <c r="G146" s="54">
        <f>D146*F146</f>
        <v>0</v>
      </c>
      <c r="H146" s="36">
        <v>0</v>
      </c>
      <c r="I146" s="54">
        <f>D146*H146</f>
        <v>0</v>
      </c>
      <c r="J146" s="54">
        <f>G146+I146</f>
        <v>0</v>
      </c>
    </row>
    <row r="147" spans="1:10" ht="11.25">
      <c r="A147" s="48">
        <v>6</v>
      </c>
      <c r="B147" s="56" t="s">
        <v>78</v>
      </c>
      <c r="C147" s="50" t="s">
        <v>79</v>
      </c>
      <c r="D147" s="51">
        <v>1</v>
      </c>
      <c r="E147" s="52" t="s">
        <v>43</v>
      </c>
      <c r="F147" s="36">
        <v>0</v>
      </c>
      <c r="G147" s="54">
        <f>D147*F147</f>
        <v>0</v>
      </c>
      <c r="H147" s="36">
        <v>0</v>
      </c>
      <c r="I147" s="54">
        <f>D147*H147</f>
        <v>0</v>
      </c>
      <c r="J147" s="54">
        <f>G147+I147</f>
        <v>0</v>
      </c>
    </row>
    <row r="148" spans="1:10" ht="11.25">
      <c r="A148" s="48">
        <v>7</v>
      </c>
      <c r="B148" s="56"/>
      <c r="C148" s="50" t="s">
        <v>80</v>
      </c>
      <c r="D148" s="51">
        <v>1</v>
      </c>
      <c r="E148" s="52" t="s">
        <v>43</v>
      </c>
      <c r="F148" s="36">
        <v>0</v>
      </c>
      <c r="G148" s="54">
        <f>D148*F148</f>
        <v>0</v>
      </c>
      <c r="H148" s="36">
        <v>0</v>
      </c>
      <c r="I148" s="54">
        <f>D148*H148</f>
        <v>0</v>
      </c>
      <c r="J148" s="54">
        <f>G148+I148</f>
        <v>0</v>
      </c>
    </row>
    <row r="149" spans="1:10" ht="11.25">
      <c r="A149" s="48">
        <v>8</v>
      </c>
      <c r="B149" s="56"/>
      <c r="C149" s="50" t="s">
        <v>44</v>
      </c>
      <c r="D149" s="51">
        <v>1</v>
      </c>
      <c r="E149" s="52" t="s">
        <v>43</v>
      </c>
      <c r="F149" s="36">
        <v>0</v>
      </c>
      <c r="G149" s="54">
        <f>D149*F149</f>
        <v>0</v>
      </c>
      <c r="H149" s="36">
        <v>0</v>
      </c>
      <c r="I149" s="54">
        <f>D149*H149</f>
        <v>0</v>
      </c>
      <c r="J149" s="54">
        <f>G149+I149</f>
        <v>0</v>
      </c>
    </row>
    <row r="150" spans="1:10" ht="11.25">
      <c r="A150" s="48">
        <v>9</v>
      </c>
      <c r="B150" s="56"/>
      <c r="C150" s="50" t="s">
        <v>45</v>
      </c>
      <c r="D150" s="51">
        <v>1</v>
      </c>
      <c r="E150" s="52" t="s">
        <v>43</v>
      </c>
      <c r="F150" s="36">
        <v>0</v>
      </c>
      <c r="G150" s="54">
        <f>D150*F150</f>
        <v>0</v>
      </c>
      <c r="H150" s="36">
        <v>0</v>
      </c>
      <c r="I150" s="54">
        <f>D150*H150</f>
        <v>0</v>
      </c>
      <c r="J150" s="54">
        <f>G150+I150</f>
        <v>0</v>
      </c>
    </row>
    <row r="151" spans="1:10" ht="11.25">
      <c r="A151" s="63">
        <v>10</v>
      </c>
      <c r="B151" s="56"/>
      <c r="C151" s="50" t="s">
        <v>81</v>
      </c>
      <c r="D151" s="51">
        <v>1</v>
      </c>
      <c r="E151" s="52" t="s">
        <v>43</v>
      </c>
      <c r="F151" s="36">
        <v>0</v>
      </c>
      <c r="G151" s="54">
        <f>D151*F151</f>
        <v>0</v>
      </c>
      <c r="H151" s="36">
        <v>0</v>
      </c>
      <c r="I151" s="54">
        <f>D151*H151</f>
        <v>0</v>
      </c>
      <c r="J151" s="54">
        <f>G151+I151</f>
        <v>0</v>
      </c>
    </row>
    <row r="154" spans="1:10" ht="14.25">
      <c r="A154" s="71" t="s">
        <v>97</v>
      </c>
      <c r="B154" s="71"/>
      <c r="C154" s="71"/>
      <c r="D154" s="73"/>
      <c r="E154" s="73"/>
      <c r="F154" s="70"/>
      <c r="G154" s="70"/>
      <c r="H154" s="70"/>
      <c r="I154" s="70"/>
      <c r="J154" s="70"/>
    </row>
    <row r="155" spans="1:10" ht="12">
      <c r="A155" s="36"/>
      <c r="B155" s="37" t="s">
        <v>8</v>
      </c>
      <c r="C155" s="59">
        <f>SUM(G160:G170)</f>
        <v>0</v>
      </c>
      <c r="D155" s="60"/>
      <c r="E155" s="40"/>
      <c r="F155" s="40"/>
      <c r="G155" s="40"/>
      <c r="H155" s="41"/>
      <c r="I155" s="40"/>
      <c r="J155" s="42"/>
    </row>
    <row r="156" spans="1:10" ht="12">
      <c r="A156" s="36"/>
      <c r="B156" s="37" t="s">
        <v>9</v>
      </c>
      <c r="C156" s="59">
        <f>SUM(I160:I170)</f>
        <v>0</v>
      </c>
      <c r="D156" s="60"/>
      <c r="E156" s="40"/>
      <c r="F156" s="40"/>
      <c r="G156" s="40"/>
      <c r="H156" s="41"/>
      <c r="I156" s="40"/>
      <c r="J156" s="43"/>
    </row>
    <row r="157" spans="1:10" ht="12">
      <c r="A157" s="36"/>
      <c r="B157" s="37" t="s">
        <v>10</v>
      </c>
      <c r="C157" s="61">
        <v>0</v>
      </c>
      <c r="D157" s="62"/>
      <c r="E157" s="40"/>
      <c r="F157" s="40"/>
      <c r="G157" s="40"/>
      <c r="H157" s="40"/>
      <c r="I157" s="40"/>
      <c r="J157" s="40"/>
    </row>
    <row r="158" spans="1:10" ht="12">
      <c r="A158" s="36"/>
      <c r="B158" s="37" t="s">
        <v>13</v>
      </c>
      <c r="C158" s="59">
        <f>SUM(C155:D157)</f>
        <v>0</v>
      </c>
      <c r="D158" s="60"/>
      <c r="E158" s="40"/>
      <c r="F158" s="40"/>
      <c r="G158" s="40"/>
      <c r="H158" s="40"/>
      <c r="I158" s="40"/>
      <c r="J158" s="40"/>
    </row>
    <row r="159" spans="1:10" ht="11.25">
      <c r="A159" s="46" t="s">
        <v>17</v>
      </c>
      <c r="B159" s="46" t="s">
        <v>18</v>
      </c>
      <c r="C159" s="46" t="s">
        <v>19</v>
      </c>
      <c r="D159" s="46" t="s">
        <v>20</v>
      </c>
      <c r="E159" s="46" t="s">
        <v>21</v>
      </c>
      <c r="F159" s="46" t="s">
        <v>22</v>
      </c>
      <c r="G159" s="46" t="s">
        <v>23</v>
      </c>
      <c r="H159" s="46" t="s">
        <v>24</v>
      </c>
      <c r="I159" s="46" t="s">
        <v>25</v>
      </c>
      <c r="J159" s="46" t="s">
        <v>26</v>
      </c>
    </row>
    <row r="160" spans="1:10" ht="123.75">
      <c r="A160" s="48">
        <v>1</v>
      </c>
      <c r="B160" s="49" t="s">
        <v>66</v>
      </c>
      <c r="C160" s="50" t="s">
        <v>83</v>
      </c>
      <c r="D160" s="51">
        <v>1</v>
      </c>
      <c r="E160" s="52" t="s">
        <v>43</v>
      </c>
      <c r="F160" s="36">
        <v>0</v>
      </c>
      <c r="G160" s="54">
        <f>D160*F160</f>
        <v>0</v>
      </c>
      <c r="H160" s="36">
        <v>0</v>
      </c>
      <c r="I160" s="54">
        <f>D160*H160</f>
        <v>0</v>
      </c>
      <c r="J160" s="54">
        <f>G160+I160</f>
        <v>0</v>
      </c>
    </row>
    <row r="161" spans="1:10" ht="33.75">
      <c r="A161" s="48">
        <v>2</v>
      </c>
      <c r="B161" s="49" t="s">
        <v>68</v>
      </c>
      <c r="C161" s="50" t="s">
        <v>69</v>
      </c>
      <c r="D161" s="51">
        <v>1</v>
      </c>
      <c r="E161" s="52" t="s">
        <v>29</v>
      </c>
      <c r="F161" s="36">
        <v>0</v>
      </c>
      <c r="G161" s="54">
        <f>D161*F161</f>
        <v>0</v>
      </c>
      <c r="H161" s="36">
        <v>0</v>
      </c>
      <c r="I161" s="54">
        <f>D161*H161</f>
        <v>0</v>
      </c>
      <c r="J161" s="54">
        <f>G161+I161</f>
        <v>0</v>
      </c>
    </row>
    <row r="162" spans="1:10" ht="11.25">
      <c r="A162" s="48">
        <v>3</v>
      </c>
      <c r="B162" s="49" t="s">
        <v>70</v>
      </c>
      <c r="C162" s="50" t="s">
        <v>71</v>
      </c>
      <c r="D162" s="51">
        <v>2</v>
      </c>
      <c r="E162" s="52" t="s">
        <v>29</v>
      </c>
      <c r="F162" s="36">
        <v>0</v>
      </c>
      <c r="G162" s="54">
        <f>D162*F162</f>
        <v>0</v>
      </c>
      <c r="H162" s="36">
        <v>0</v>
      </c>
      <c r="I162" s="54">
        <f>D162*H162</f>
        <v>0</v>
      </c>
      <c r="J162" s="54">
        <f>G162+I162</f>
        <v>0</v>
      </c>
    </row>
    <row r="163" spans="1:10" ht="22.5">
      <c r="A163" s="48">
        <v>4</v>
      </c>
      <c r="B163" s="49" t="s">
        <v>72</v>
      </c>
      <c r="C163" s="50" t="s">
        <v>73</v>
      </c>
      <c r="D163" s="51">
        <v>2</v>
      </c>
      <c r="E163" s="52" t="s">
        <v>43</v>
      </c>
      <c r="F163" s="36">
        <v>0</v>
      </c>
      <c r="G163" s="54">
        <f>D163*F163</f>
        <v>0</v>
      </c>
      <c r="H163" s="36">
        <v>0</v>
      </c>
      <c r="I163" s="54">
        <f>D163*H163</f>
        <v>0</v>
      </c>
      <c r="J163" s="54">
        <f>G163+I163</f>
        <v>0</v>
      </c>
    </row>
    <row r="164" spans="1:10" ht="33.75">
      <c r="A164" s="48">
        <v>5</v>
      </c>
      <c r="B164" s="49" t="s">
        <v>74</v>
      </c>
      <c r="C164" s="50" t="s">
        <v>75</v>
      </c>
      <c r="D164" s="51">
        <v>4</v>
      </c>
      <c r="E164" s="52" t="s">
        <v>43</v>
      </c>
      <c r="F164" s="36">
        <v>0</v>
      </c>
      <c r="G164" s="54">
        <f>D164*F164</f>
        <v>0</v>
      </c>
      <c r="H164" s="36">
        <v>0</v>
      </c>
      <c r="I164" s="54">
        <f>D164*H164</f>
        <v>0</v>
      </c>
      <c r="J164" s="54">
        <f>G164+I164</f>
        <v>0</v>
      </c>
    </row>
    <row r="165" spans="1:10" ht="11.25">
      <c r="A165" s="48">
        <v>6</v>
      </c>
      <c r="B165" s="56" t="s">
        <v>76</v>
      </c>
      <c r="C165" s="50" t="s">
        <v>77</v>
      </c>
      <c r="D165" s="51">
        <v>1</v>
      </c>
      <c r="E165" s="52" t="s">
        <v>43</v>
      </c>
      <c r="F165" s="36">
        <v>0</v>
      </c>
      <c r="G165" s="54">
        <f>D165*F165</f>
        <v>0</v>
      </c>
      <c r="H165" s="36">
        <v>0</v>
      </c>
      <c r="I165" s="54">
        <f>D165*H165</f>
        <v>0</v>
      </c>
      <c r="J165" s="54">
        <f>G165+I165</f>
        <v>0</v>
      </c>
    </row>
    <row r="166" spans="1:10" ht="11.25">
      <c r="A166" s="48">
        <v>7</v>
      </c>
      <c r="B166" s="56" t="s">
        <v>78</v>
      </c>
      <c r="C166" s="50" t="s">
        <v>79</v>
      </c>
      <c r="D166" s="51">
        <v>1</v>
      </c>
      <c r="E166" s="52" t="s">
        <v>43</v>
      </c>
      <c r="F166" s="36">
        <v>0</v>
      </c>
      <c r="G166" s="54">
        <f>D166*F166</f>
        <v>0</v>
      </c>
      <c r="H166" s="36">
        <v>0</v>
      </c>
      <c r="I166" s="54">
        <f>D166*H166</f>
        <v>0</v>
      </c>
      <c r="J166" s="54">
        <f>G166+I166</f>
        <v>0</v>
      </c>
    </row>
    <row r="167" spans="1:10" ht="11.25">
      <c r="A167" s="48">
        <v>8</v>
      </c>
      <c r="B167" s="56"/>
      <c r="C167" s="50" t="s">
        <v>80</v>
      </c>
      <c r="D167" s="51">
        <v>1</v>
      </c>
      <c r="E167" s="52" t="s">
        <v>43</v>
      </c>
      <c r="F167" s="36">
        <v>0</v>
      </c>
      <c r="G167" s="54">
        <f>D167*F167</f>
        <v>0</v>
      </c>
      <c r="H167" s="36">
        <v>0</v>
      </c>
      <c r="I167" s="54">
        <f>D167*H167</f>
        <v>0</v>
      </c>
      <c r="J167" s="54">
        <f>G167+I167</f>
        <v>0</v>
      </c>
    </row>
    <row r="168" spans="1:10" ht="11.25">
      <c r="A168" s="48">
        <v>9</v>
      </c>
      <c r="B168" s="56"/>
      <c r="C168" s="50" t="s">
        <v>44</v>
      </c>
      <c r="D168" s="51">
        <v>1</v>
      </c>
      <c r="E168" s="52" t="s">
        <v>43</v>
      </c>
      <c r="F168" s="36">
        <v>0</v>
      </c>
      <c r="G168" s="54">
        <f>D168*F168</f>
        <v>0</v>
      </c>
      <c r="H168" s="36">
        <v>0</v>
      </c>
      <c r="I168" s="54">
        <f>D168*H168</f>
        <v>0</v>
      </c>
      <c r="J168" s="54">
        <f>G168+I168</f>
        <v>0</v>
      </c>
    </row>
    <row r="169" spans="1:10" ht="11.25">
      <c r="A169" s="48">
        <v>10</v>
      </c>
      <c r="B169" s="56"/>
      <c r="C169" s="50" t="s">
        <v>45</v>
      </c>
      <c r="D169" s="51">
        <v>1</v>
      </c>
      <c r="E169" s="52" t="s">
        <v>43</v>
      </c>
      <c r="F169" s="36">
        <v>0</v>
      </c>
      <c r="G169" s="54">
        <f>D169*F169</f>
        <v>0</v>
      </c>
      <c r="H169" s="36">
        <v>0</v>
      </c>
      <c r="I169" s="54">
        <f>D169*H169</f>
        <v>0</v>
      </c>
      <c r="J169" s="54">
        <f>G169+I169</f>
        <v>0</v>
      </c>
    </row>
    <row r="170" spans="1:10" ht="11.25">
      <c r="A170" s="63">
        <v>11</v>
      </c>
      <c r="B170" s="56"/>
      <c r="C170" s="50" t="s">
        <v>81</v>
      </c>
      <c r="D170" s="51">
        <v>1</v>
      </c>
      <c r="E170" s="52" t="s">
        <v>43</v>
      </c>
      <c r="F170" s="36">
        <v>0</v>
      </c>
      <c r="G170" s="54">
        <f>D170*F170</f>
        <v>0</v>
      </c>
      <c r="H170" s="36">
        <v>0</v>
      </c>
      <c r="I170" s="54">
        <f>D170*H170</f>
        <v>0</v>
      </c>
      <c r="J170" s="54">
        <f>G170+I170</f>
        <v>0</v>
      </c>
    </row>
    <row r="173" spans="1:10" ht="12.75">
      <c r="A173" s="58" t="s">
        <v>98</v>
      </c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2">
      <c r="A174" s="36"/>
      <c r="B174" s="37" t="s">
        <v>8</v>
      </c>
      <c r="C174" s="59">
        <f>SUM(G179:G189)</f>
        <v>0</v>
      </c>
      <c r="D174" s="60"/>
      <c r="E174" s="40"/>
      <c r="F174" s="40"/>
      <c r="G174" s="40"/>
      <c r="H174" s="41"/>
      <c r="I174" s="40"/>
      <c r="J174" s="42"/>
    </row>
    <row r="175" spans="1:10" ht="12">
      <c r="A175" s="36"/>
      <c r="B175" s="37" t="s">
        <v>9</v>
      </c>
      <c r="C175" s="59">
        <f>SUM(I179:I189)</f>
        <v>0</v>
      </c>
      <c r="D175" s="60"/>
      <c r="E175" s="40"/>
      <c r="F175" s="40"/>
      <c r="G175" s="40"/>
      <c r="H175" s="41"/>
      <c r="I175" s="40"/>
      <c r="J175" s="43"/>
    </row>
    <row r="176" spans="1:10" ht="12">
      <c r="A176" s="36"/>
      <c r="B176" s="37" t="s">
        <v>10</v>
      </c>
      <c r="C176" s="61">
        <v>0</v>
      </c>
      <c r="D176" s="62"/>
      <c r="E176" s="40"/>
      <c r="F176" s="40"/>
      <c r="G176" s="40"/>
      <c r="H176" s="40"/>
      <c r="I176" s="40"/>
      <c r="J176" s="40"/>
    </row>
    <row r="177" spans="1:10" ht="12">
      <c r="A177" s="36"/>
      <c r="B177" s="37" t="s">
        <v>13</v>
      </c>
      <c r="C177" s="59">
        <f>SUM(C174:D176)</f>
        <v>0</v>
      </c>
      <c r="D177" s="60"/>
      <c r="E177" s="40"/>
      <c r="F177" s="40"/>
      <c r="G177" s="40"/>
      <c r="H177" s="40"/>
      <c r="I177" s="40"/>
      <c r="J177" s="40"/>
    </row>
    <row r="178" spans="1:10" ht="11.25">
      <c r="A178" s="46" t="s">
        <v>17</v>
      </c>
      <c r="B178" s="46" t="s">
        <v>18</v>
      </c>
      <c r="C178" s="46" t="s">
        <v>19</v>
      </c>
      <c r="D178" s="46" t="s">
        <v>20</v>
      </c>
      <c r="E178" s="46" t="s">
        <v>21</v>
      </c>
      <c r="F178" s="46" t="s">
        <v>22</v>
      </c>
      <c r="G178" s="46" t="s">
        <v>23</v>
      </c>
      <c r="H178" s="46" t="s">
        <v>24</v>
      </c>
      <c r="I178" s="46" t="s">
        <v>25</v>
      </c>
      <c r="J178" s="46" t="s">
        <v>26</v>
      </c>
    </row>
    <row r="179" spans="1:10" ht="123.75">
      <c r="A179" s="48">
        <v>1</v>
      </c>
      <c r="B179" s="49" t="s">
        <v>66</v>
      </c>
      <c r="C179" s="50" t="s">
        <v>83</v>
      </c>
      <c r="D179" s="51">
        <v>1</v>
      </c>
      <c r="E179" s="52" t="s">
        <v>43</v>
      </c>
      <c r="F179" s="53">
        <v>0</v>
      </c>
      <c r="G179" s="54">
        <f>D179*F179</f>
        <v>0</v>
      </c>
      <c r="H179" s="54">
        <v>0</v>
      </c>
      <c r="I179" s="54">
        <f>D179*H179</f>
        <v>0</v>
      </c>
      <c r="J179" s="54">
        <f>G179+I179</f>
        <v>0</v>
      </c>
    </row>
    <row r="180" spans="1:10" ht="33.75">
      <c r="A180" s="48">
        <v>2</v>
      </c>
      <c r="B180" s="49" t="s">
        <v>68</v>
      </c>
      <c r="C180" s="50" t="s">
        <v>69</v>
      </c>
      <c r="D180" s="51">
        <v>1</v>
      </c>
      <c r="E180" s="52" t="s">
        <v>29</v>
      </c>
      <c r="F180" s="53">
        <v>0</v>
      </c>
      <c r="G180" s="54">
        <f>D180*F180</f>
        <v>0</v>
      </c>
      <c r="H180" s="54">
        <v>0</v>
      </c>
      <c r="I180" s="54">
        <f>D180*H180</f>
        <v>0</v>
      </c>
      <c r="J180" s="54">
        <f>G180+I180</f>
        <v>0</v>
      </c>
    </row>
    <row r="181" spans="1:10" ht="11.25">
      <c r="A181" s="48">
        <v>3</v>
      </c>
      <c r="B181" s="49" t="s">
        <v>70</v>
      </c>
      <c r="C181" s="50" t="s">
        <v>71</v>
      </c>
      <c r="D181" s="51">
        <v>2</v>
      </c>
      <c r="E181" s="52" t="s">
        <v>29</v>
      </c>
      <c r="F181" s="53">
        <v>0</v>
      </c>
      <c r="G181" s="54">
        <f>D181*F181</f>
        <v>0</v>
      </c>
      <c r="H181" s="54">
        <v>0</v>
      </c>
      <c r="I181" s="54">
        <f>D181*H181</f>
        <v>0</v>
      </c>
      <c r="J181" s="54">
        <f>G181+I181</f>
        <v>0</v>
      </c>
    </row>
    <row r="182" spans="1:10" ht="22.5">
      <c r="A182" s="48">
        <v>4</v>
      </c>
      <c r="B182" s="49" t="s">
        <v>72</v>
      </c>
      <c r="C182" s="50" t="s">
        <v>73</v>
      </c>
      <c r="D182" s="51">
        <v>1</v>
      </c>
      <c r="E182" s="52" t="s">
        <v>43</v>
      </c>
      <c r="F182" s="53">
        <v>0</v>
      </c>
      <c r="G182" s="54">
        <f>D182*F182</f>
        <v>0</v>
      </c>
      <c r="H182" s="54">
        <v>0</v>
      </c>
      <c r="I182" s="54">
        <f>D182*H182</f>
        <v>0</v>
      </c>
      <c r="J182" s="54">
        <f>G182+I182</f>
        <v>0</v>
      </c>
    </row>
    <row r="183" spans="1:10" ht="33.75">
      <c r="A183" s="48">
        <v>5</v>
      </c>
      <c r="B183" s="49" t="s">
        <v>74</v>
      </c>
      <c r="C183" s="50" t="s">
        <v>75</v>
      </c>
      <c r="D183" s="51">
        <v>2</v>
      </c>
      <c r="E183" s="52" t="s">
        <v>43</v>
      </c>
      <c r="F183" s="53">
        <v>0</v>
      </c>
      <c r="G183" s="54">
        <f>D183*F183</f>
        <v>0</v>
      </c>
      <c r="H183" s="54">
        <v>0</v>
      </c>
      <c r="I183" s="54">
        <f>D183*H183</f>
        <v>0</v>
      </c>
      <c r="J183" s="54">
        <f>G183+I183</f>
        <v>0</v>
      </c>
    </row>
    <row r="184" spans="1:10" ht="11.25">
      <c r="A184" s="48">
        <v>6</v>
      </c>
      <c r="B184" s="56" t="s">
        <v>76</v>
      </c>
      <c r="C184" s="50" t="s">
        <v>77</v>
      </c>
      <c r="D184" s="51">
        <v>1</v>
      </c>
      <c r="E184" s="52" t="s">
        <v>43</v>
      </c>
      <c r="F184" s="53">
        <v>0</v>
      </c>
      <c r="G184" s="54">
        <f>D184*F184</f>
        <v>0</v>
      </c>
      <c r="H184" s="54">
        <v>0</v>
      </c>
      <c r="I184" s="54">
        <f>D184*H184</f>
        <v>0</v>
      </c>
      <c r="J184" s="54">
        <f>G184+I184</f>
        <v>0</v>
      </c>
    </row>
    <row r="185" spans="1:10" ht="11.25">
      <c r="A185" s="48">
        <v>7</v>
      </c>
      <c r="B185" s="56" t="s">
        <v>78</v>
      </c>
      <c r="C185" s="50" t="s">
        <v>79</v>
      </c>
      <c r="D185" s="51">
        <v>1</v>
      </c>
      <c r="E185" s="52" t="s">
        <v>43</v>
      </c>
      <c r="F185" s="53">
        <v>0</v>
      </c>
      <c r="G185" s="54">
        <f>D185*F185</f>
        <v>0</v>
      </c>
      <c r="H185" s="54">
        <v>0</v>
      </c>
      <c r="I185" s="54">
        <f>D185*H185</f>
        <v>0</v>
      </c>
      <c r="J185" s="54">
        <f>G185+I185</f>
        <v>0</v>
      </c>
    </row>
    <row r="186" spans="1:10" ht="11.25">
      <c r="A186" s="48">
        <v>7</v>
      </c>
      <c r="B186" s="56"/>
      <c r="C186" s="50" t="s">
        <v>80</v>
      </c>
      <c r="D186" s="51">
        <v>1</v>
      </c>
      <c r="E186" s="52" t="s">
        <v>43</v>
      </c>
      <c r="F186" s="53">
        <v>0</v>
      </c>
      <c r="G186" s="54">
        <f>D186*F186</f>
        <v>0</v>
      </c>
      <c r="H186" s="54">
        <v>0</v>
      </c>
      <c r="I186" s="54">
        <f>D186*H186</f>
        <v>0</v>
      </c>
      <c r="J186" s="54">
        <f>G186+I186</f>
        <v>0</v>
      </c>
    </row>
    <row r="187" spans="1:10" ht="11.25">
      <c r="A187" s="48">
        <v>8</v>
      </c>
      <c r="B187" s="56"/>
      <c r="C187" s="50" t="s">
        <v>44</v>
      </c>
      <c r="D187" s="51">
        <v>1</v>
      </c>
      <c r="E187" s="52" t="s">
        <v>43</v>
      </c>
      <c r="F187" s="53"/>
      <c r="G187" s="54">
        <f>D187*F187</f>
        <v>0</v>
      </c>
      <c r="H187" s="54">
        <v>0</v>
      </c>
      <c r="I187" s="54">
        <f>D187*H187</f>
        <v>0</v>
      </c>
      <c r="J187" s="54">
        <f>G187+I187</f>
        <v>0</v>
      </c>
    </row>
    <row r="188" spans="1:10" ht="11.25">
      <c r="A188" s="48">
        <v>9</v>
      </c>
      <c r="B188" s="56"/>
      <c r="C188" s="50" t="s">
        <v>45</v>
      </c>
      <c r="D188" s="51">
        <v>1</v>
      </c>
      <c r="E188" s="52" t="s">
        <v>43</v>
      </c>
      <c r="F188" s="53"/>
      <c r="G188" s="54">
        <f>D188*F188</f>
        <v>0</v>
      </c>
      <c r="H188" s="54">
        <v>0</v>
      </c>
      <c r="I188" s="54">
        <f>D188*H188</f>
        <v>0</v>
      </c>
      <c r="J188" s="54">
        <f>G188+I188</f>
        <v>0</v>
      </c>
    </row>
    <row r="189" spans="1:10" ht="11.25">
      <c r="A189" s="63">
        <v>10</v>
      </c>
      <c r="B189" s="56"/>
      <c r="C189" s="50" t="s">
        <v>81</v>
      </c>
      <c r="D189" s="51">
        <v>1</v>
      </c>
      <c r="E189" s="52" t="s">
        <v>43</v>
      </c>
      <c r="F189" s="53"/>
      <c r="G189" s="54">
        <f>D189*F189</f>
        <v>0</v>
      </c>
      <c r="H189" s="54">
        <v>0</v>
      </c>
      <c r="I189" s="54">
        <f>D189*H189</f>
        <v>0</v>
      </c>
      <c r="J189" s="54">
        <f>G189+I189</f>
        <v>0</v>
      </c>
    </row>
    <row r="191" spans="1:10" ht="12.75">
      <c r="A191" s="58" t="s">
        <v>99</v>
      </c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2">
      <c r="A192" s="36"/>
      <c r="B192" s="37" t="s">
        <v>8</v>
      </c>
      <c r="C192" s="59">
        <f>SUM(G197:G207)</f>
        <v>0</v>
      </c>
      <c r="D192" s="60"/>
      <c r="E192" s="40"/>
      <c r="F192" s="40"/>
      <c r="G192" s="40"/>
      <c r="H192" s="41"/>
      <c r="I192" s="40"/>
      <c r="J192" s="42"/>
    </row>
    <row r="193" spans="1:10" ht="12">
      <c r="A193" s="36"/>
      <c r="B193" s="37" t="s">
        <v>9</v>
      </c>
      <c r="C193" s="59">
        <f>SUM(I197:I207)</f>
        <v>0</v>
      </c>
      <c r="D193" s="60"/>
      <c r="E193" s="40"/>
      <c r="F193" s="40"/>
      <c r="G193" s="40"/>
      <c r="H193" s="41"/>
      <c r="I193" s="40"/>
      <c r="J193" s="43"/>
    </row>
    <row r="194" spans="1:10" ht="12">
      <c r="A194" s="36"/>
      <c r="B194" s="37" t="s">
        <v>10</v>
      </c>
      <c r="C194" s="61">
        <v>0</v>
      </c>
      <c r="D194" s="62"/>
      <c r="E194" s="40"/>
      <c r="F194" s="40"/>
      <c r="G194" s="40"/>
      <c r="H194" s="40"/>
      <c r="I194" s="40"/>
      <c r="J194" s="40"/>
    </row>
    <row r="195" spans="1:10" ht="12">
      <c r="A195" s="36"/>
      <c r="B195" s="37" t="s">
        <v>13</v>
      </c>
      <c r="C195" s="59">
        <f>SUM(C192:D194)</f>
        <v>0</v>
      </c>
      <c r="D195" s="60"/>
      <c r="E195" s="40"/>
      <c r="F195" s="40"/>
      <c r="G195" s="40"/>
      <c r="H195" s="40"/>
      <c r="I195" s="40"/>
      <c r="J195" s="40"/>
    </row>
    <row r="196" spans="1:10" ht="11.25">
      <c r="A196" s="46" t="s">
        <v>17</v>
      </c>
      <c r="B196" s="46" t="s">
        <v>18</v>
      </c>
      <c r="C196" s="46" t="s">
        <v>19</v>
      </c>
      <c r="D196" s="46" t="s">
        <v>20</v>
      </c>
      <c r="E196" s="46" t="s">
        <v>21</v>
      </c>
      <c r="F196" s="46" t="s">
        <v>22</v>
      </c>
      <c r="G196" s="46" t="s">
        <v>23</v>
      </c>
      <c r="H196" s="46" t="s">
        <v>24</v>
      </c>
      <c r="I196" s="46" t="s">
        <v>25</v>
      </c>
      <c r="J196" s="46" t="s">
        <v>26</v>
      </c>
    </row>
    <row r="197" spans="1:10" ht="123.75">
      <c r="A197" s="48">
        <v>1</v>
      </c>
      <c r="B197" s="49" t="s">
        <v>66</v>
      </c>
      <c r="C197" s="50" t="s">
        <v>83</v>
      </c>
      <c r="D197" s="51">
        <v>1</v>
      </c>
      <c r="E197" s="52" t="s">
        <v>43</v>
      </c>
      <c r="F197" s="36">
        <v>0</v>
      </c>
      <c r="G197" s="54">
        <f>D197*F197</f>
        <v>0</v>
      </c>
      <c r="H197" s="36">
        <v>0</v>
      </c>
      <c r="I197" s="54">
        <f>D197*H197</f>
        <v>0</v>
      </c>
      <c r="J197" s="54">
        <f>G197+I197</f>
        <v>0</v>
      </c>
    </row>
    <row r="198" spans="1:10" ht="33.75">
      <c r="A198" s="48">
        <v>2</v>
      </c>
      <c r="B198" s="49" t="s">
        <v>68</v>
      </c>
      <c r="C198" s="50" t="s">
        <v>85</v>
      </c>
      <c r="D198" s="51">
        <v>1</v>
      </c>
      <c r="E198" s="52" t="s">
        <v>29</v>
      </c>
      <c r="F198" s="36">
        <v>0</v>
      </c>
      <c r="G198" s="54">
        <f>D198*F198</f>
        <v>0</v>
      </c>
      <c r="H198" s="36">
        <v>0</v>
      </c>
      <c r="I198" s="54">
        <f>D198*H198</f>
        <v>0</v>
      </c>
      <c r="J198" s="54">
        <f>G198+I198</f>
        <v>0</v>
      </c>
    </row>
    <row r="199" spans="1:10" ht="11.25">
      <c r="A199" s="48">
        <v>3</v>
      </c>
      <c r="B199" s="49" t="s">
        <v>70</v>
      </c>
      <c r="C199" s="50" t="s">
        <v>71</v>
      </c>
      <c r="D199" s="51">
        <v>2</v>
      </c>
      <c r="E199" s="52" t="s">
        <v>29</v>
      </c>
      <c r="F199" s="36">
        <v>0</v>
      </c>
      <c r="G199" s="54">
        <f>D199*F199</f>
        <v>0</v>
      </c>
      <c r="H199" s="36">
        <v>0</v>
      </c>
      <c r="I199" s="54">
        <f>D199*H199</f>
        <v>0</v>
      </c>
      <c r="J199" s="54">
        <f>G199+I199</f>
        <v>0</v>
      </c>
    </row>
    <row r="200" spans="1:10" ht="22.5">
      <c r="A200" s="48">
        <v>4</v>
      </c>
      <c r="B200" s="49" t="s">
        <v>72</v>
      </c>
      <c r="C200" s="50" t="s">
        <v>90</v>
      </c>
      <c r="D200" s="51">
        <v>1</v>
      </c>
      <c r="E200" s="52" t="s">
        <v>43</v>
      </c>
      <c r="F200" s="36">
        <v>0</v>
      </c>
      <c r="G200" s="54">
        <f>D200*F200</f>
        <v>0</v>
      </c>
      <c r="H200" s="36">
        <v>0</v>
      </c>
      <c r="I200" s="54">
        <f>D200*H200</f>
        <v>0</v>
      </c>
      <c r="J200" s="54">
        <f>G200+I200</f>
        <v>0</v>
      </c>
    </row>
    <row r="201" spans="1:10" ht="33.75">
      <c r="A201" s="48">
        <v>5</v>
      </c>
      <c r="B201" s="49" t="s">
        <v>74</v>
      </c>
      <c r="C201" s="50" t="s">
        <v>75</v>
      </c>
      <c r="D201" s="51">
        <v>1</v>
      </c>
      <c r="E201" s="52" t="s">
        <v>43</v>
      </c>
      <c r="F201" s="36">
        <v>0</v>
      </c>
      <c r="G201" s="54">
        <f>D201*F201</f>
        <v>0</v>
      </c>
      <c r="H201" s="36">
        <v>0</v>
      </c>
      <c r="I201" s="54">
        <f>D201*H201</f>
        <v>0</v>
      </c>
      <c r="J201" s="54">
        <f>G201+I201</f>
        <v>0</v>
      </c>
    </row>
    <row r="202" spans="1:10" ht="11.25">
      <c r="A202" s="48">
        <v>6</v>
      </c>
      <c r="B202" s="56" t="s">
        <v>76</v>
      </c>
      <c r="C202" s="50" t="s">
        <v>77</v>
      </c>
      <c r="D202" s="51">
        <v>1</v>
      </c>
      <c r="E202" s="52" t="s">
        <v>43</v>
      </c>
      <c r="F202" s="36">
        <v>0</v>
      </c>
      <c r="G202" s="54">
        <f>D202*F202</f>
        <v>0</v>
      </c>
      <c r="H202" s="36">
        <v>0</v>
      </c>
      <c r="I202" s="54">
        <f>D202*H202</f>
        <v>0</v>
      </c>
      <c r="J202" s="54">
        <f>G202+I202</f>
        <v>0</v>
      </c>
    </row>
    <row r="203" spans="1:10" ht="11.25">
      <c r="A203" s="48">
        <v>7</v>
      </c>
      <c r="B203" s="56" t="s">
        <v>78</v>
      </c>
      <c r="C203" s="50" t="s">
        <v>79</v>
      </c>
      <c r="D203" s="51">
        <v>1</v>
      </c>
      <c r="E203" s="52" t="s">
        <v>43</v>
      </c>
      <c r="F203" s="36">
        <v>0</v>
      </c>
      <c r="G203" s="54">
        <f>D203*F203</f>
        <v>0</v>
      </c>
      <c r="H203" s="36">
        <v>0</v>
      </c>
      <c r="I203" s="54">
        <f>D203*H203</f>
        <v>0</v>
      </c>
      <c r="J203" s="54">
        <f>G203+I203</f>
        <v>0</v>
      </c>
    </row>
    <row r="204" spans="1:10" ht="11.25">
      <c r="A204" s="48">
        <v>8</v>
      </c>
      <c r="B204" s="56"/>
      <c r="C204" s="50" t="s">
        <v>80</v>
      </c>
      <c r="D204" s="51">
        <v>1</v>
      </c>
      <c r="E204" s="52" t="s">
        <v>43</v>
      </c>
      <c r="F204" s="36">
        <v>0</v>
      </c>
      <c r="G204" s="54">
        <f>D204*F204</f>
        <v>0</v>
      </c>
      <c r="H204" s="36">
        <v>0</v>
      </c>
      <c r="I204" s="54">
        <f>D204*H204</f>
        <v>0</v>
      </c>
      <c r="J204" s="54">
        <f>G204+I204</f>
        <v>0</v>
      </c>
    </row>
    <row r="205" spans="1:10" ht="11.25">
      <c r="A205" s="48">
        <v>9</v>
      </c>
      <c r="B205" s="56"/>
      <c r="C205" s="50" t="s">
        <v>44</v>
      </c>
      <c r="D205" s="51">
        <v>1</v>
      </c>
      <c r="E205" s="52" t="s">
        <v>43</v>
      </c>
      <c r="F205" s="36">
        <v>0</v>
      </c>
      <c r="G205" s="54">
        <f>D205*F205</f>
        <v>0</v>
      </c>
      <c r="H205" s="36">
        <v>0</v>
      </c>
      <c r="I205" s="54">
        <f>D205*H205</f>
        <v>0</v>
      </c>
      <c r="J205" s="54">
        <f>G205+I205</f>
        <v>0</v>
      </c>
    </row>
    <row r="206" spans="1:10" ht="11.25">
      <c r="A206" s="48">
        <v>10</v>
      </c>
      <c r="B206" s="56"/>
      <c r="C206" s="50" t="s">
        <v>45</v>
      </c>
      <c r="D206" s="51">
        <v>1</v>
      </c>
      <c r="E206" s="52" t="s">
        <v>43</v>
      </c>
      <c r="F206" s="36">
        <v>0</v>
      </c>
      <c r="G206" s="54">
        <f>D206*F206</f>
        <v>0</v>
      </c>
      <c r="H206" s="36">
        <v>0</v>
      </c>
      <c r="I206" s="54">
        <f>D206*H206</f>
        <v>0</v>
      </c>
      <c r="J206" s="54">
        <f>G206+I206</f>
        <v>0</v>
      </c>
    </row>
    <row r="207" spans="1:10" ht="11.25">
      <c r="A207" s="63">
        <v>11</v>
      </c>
      <c r="B207" s="56"/>
      <c r="C207" s="50" t="s">
        <v>81</v>
      </c>
      <c r="D207" s="51">
        <v>1</v>
      </c>
      <c r="E207" s="52" t="s">
        <v>43</v>
      </c>
      <c r="F207" s="36">
        <v>0</v>
      </c>
      <c r="G207" s="54">
        <f>D207*F207</f>
        <v>0</v>
      </c>
      <c r="H207" s="36">
        <v>0</v>
      </c>
      <c r="I207" s="54">
        <f>D207*H207</f>
        <v>0</v>
      </c>
      <c r="J207" s="54">
        <f>G207+I207</f>
        <v>0</v>
      </c>
    </row>
    <row r="210" spans="1:10" ht="12.75">
      <c r="A210" s="58" t="s">
        <v>100</v>
      </c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2">
      <c r="A211" s="36"/>
      <c r="B211" s="37" t="s">
        <v>8</v>
      </c>
      <c r="C211" s="59">
        <f>SUM(G216:G226)</f>
        <v>0</v>
      </c>
      <c r="D211" s="60"/>
      <c r="E211" s="40"/>
      <c r="F211" s="40"/>
      <c r="G211" s="40"/>
      <c r="H211" s="41"/>
      <c r="I211" s="40"/>
      <c r="J211" s="42"/>
    </row>
    <row r="212" spans="1:10" ht="12">
      <c r="A212" s="36"/>
      <c r="B212" s="37" t="s">
        <v>9</v>
      </c>
      <c r="C212" s="59">
        <f>SUM(I216:I226)</f>
        <v>0</v>
      </c>
      <c r="D212" s="60"/>
      <c r="E212" s="40"/>
      <c r="F212" s="40"/>
      <c r="G212" s="40"/>
      <c r="H212" s="41"/>
      <c r="I212" s="40"/>
      <c r="J212" s="43"/>
    </row>
    <row r="213" spans="1:10" ht="12">
      <c r="A213" s="36"/>
      <c r="B213" s="37" t="s">
        <v>10</v>
      </c>
      <c r="C213" s="61">
        <v>0</v>
      </c>
      <c r="D213" s="62"/>
      <c r="E213" s="40"/>
      <c r="F213" s="40"/>
      <c r="G213" s="40"/>
      <c r="H213" s="40"/>
      <c r="I213" s="40"/>
      <c r="J213" s="40"/>
    </row>
    <row r="214" spans="1:10" ht="12">
      <c r="A214" s="36"/>
      <c r="B214" s="37" t="s">
        <v>13</v>
      </c>
      <c r="C214" s="59">
        <f>SUM(C211:D213)</f>
        <v>0</v>
      </c>
      <c r="D214" s="60"/>
      <c r="E214" s="40"/>
      <c r="F214" s="40"/>
      <c r="G214" s="40"/>
      <c r="H214" s="40"/>
      <c r="I214" s="40"/>
      <c r="J214" s="40"/>
    </row>
    <row r="215" spans="1:10" ht="11.25">
      <c r="A215" s="46" t="s">
        <v>17</v>
      </c>
      <c r="B215" s="46" t="s">
        <v>18</v>
      </c>
      <c r="C215" s="46" t="s">
        <v>19</v>
      </c>
      <c r="D215" s="46" t="s">
        <v>20</v>
      </c>
      <c r="E215" s="46" t="s">
        <v>21</v>
      </c>
      <c r="F215" s="46" t="s">
        <v>22</v>
      </c>
      <c r="G215" s="46" t="s">
        <v>23</v>
      </c>
      <c r="H215" s="46" t="s">
        <v>24</v>
      </c>
      <c r="I215" s="46" t="s">
        <v>25</v>
      </c>
      <c r="J215" s="46" t="s">
        <v>26</v>
      </c>
    </row>
    <row r="216" spans="1:10" ht="123.75">
      <c r="A216" s="48">
        <v>1</v>
      </c>
      <c r="B216" s="49" t="s">
        <v>66</v>
      </c>
      <c r="C216" s="50" t="s">
        <v>83</v>
      </c>
      <c r="D216" s="51">
        <v>1</v>
      </c>
      <c r="E216" s="52" t="s">
        <v>43</v>
      </c>
      <c r="F216" s="36">
        <v>0</v>
      </c>
      <c r="G216" s="54">
        <f>D216*F216</f>
        <v>0</v>
      </c>
      <c r="H216" s="36">
        <v>0</v>
      </c>
      <c r="I216" s="54">
        <f>D216*H216</f>
        <v>0</v>
      </c>
      <c r="J216" s="54">
        <f>G216+I216</f>
        <v>0</v>
      </c>
    </row>
    <row r="217" spans="1:10" ht="33.75">
      <c r="A217" s="48">
        <v>2</v>
      </c>
      <c r="B217" s="49" t="s">
        <v>68</v>
      </c>
      <c r="C217" s="50" t="s">
        <v>85</v>
      </c>
      <c r="D217" s="51">
        <v>1</v>
      </c>
      <c r="E217" s="52" t="s">
        <v>29</v>
      </c>
      <c r="F217" s="36">
        <v>0</v>
      </c>
      <c r="G217" s="54">
        <f>D217*F217</f>
        <v>0</v>
      </c>
      <c r="H217" s="36">
        <v>0</v>
      </c>
      <c r="I217" s="54">
        <f>D217*H217</f>
        <v>0</v>
      </c>
      <c r="J217" s="54">
        <f>G217+I217</f>
        <v>0</v>
      </c>
    </row>
    <row r="218" spans="1:10" ht="11.25">
      <c r="A218" s="48">
        <v>3</v>
      </c>
      <c r="B218" s="49" t="s">
        <v>70</v>
      </c>
      <c r="C218" s="50" t="s">
        <v>71</v>
      </c>
      <c r="D218" s="51">
        <v>2</v>
      </c>
      <c r="E218" s="52" t="s">
        <v>29</v>
      </c>
      <c r="F218" s="36">
        <v>0</v>
      </c>
      <c r="G218" s="54">
        <f>D218*F218</f>
        <v>0</v>
      </c>
      <c r="H218" s="36">
        <v>0</v>
      </c>
      <c r="I218" s="54">
        <f>D218*H218</f>
        <v>0</v>
      </c>
      <c r="J218" s="54">
        <f>G218+I218</f>
        <v>0</v>
      </c>
    </row>
    <row r="219" spans="1:10" ht="22.5">
      <c r="A219" s="48">
        <v>4</v>
      </c>
      <c r="B219" s="49" t="s">
        <v>72</v>
      </c>
      <c r="C219" s="50" t="s">
        <v>90</v>
      </c>
      <c r="D219" s="51">
        <v>1</v>
      </c>
      <c r="E219" s="52" t="s">
        <v>43</v>
      </c>
      <c r="F219" s="36">
        <v>0</v>
      </c>
      <c r="G219" s="54">
        <f>D219*F219</f>
        <v>0</v>
      </c>
      <c r="H219" s="36">
        <v>0</v>
      </c>
      <c r="I219" s="54">
        <f>D219*H219</f>
        <v>0</v>
      </c>
      <c r="J219" s="54">
        <f>G219+I219</f>
        <v>0</v>
      </c>
    </row>
    <row r="220" spans="1:10" ht="33.75">
      <c r="A220" s="48">
        <v>5</v>
      </c>
      <c r="B220" s="49" t="s">
        <v>74</v>
      </c>
      <c r="C220" s="50" t="s">
        <v>75</v>
      </c>
      <c r="D220" s="51">
        <v>2</v>
      </c>
      <c r="E220" s="52" t="s">
        <v>43</v>
      </c>
      <c r="F220" s="36">
        <v>0</v>
      </c>
      <c r="G220" s="54">
        <f>D220*F220</f>
        <v>0</v>
      </c>
      <c r="H220" s="36">
        <v>0</v>
      </c>
      <c r="I220" s="54">
        <f>D220*H220</f>
        <v>0</v>
      </c>
      <c r="J220" s="54">
        <f>G220+I220</f>
        <v>0</v>
      </c>
    </row>
    <row r="221" spans="1:10" ht="11.25">
      <c r="A221" s="48">
        <v>6</v>
      </c>
      <c r="B221" s="56" t="s">
        <v>76</v>
      </c>
      <c r="C221" s="50" t="s">
        <v>77</v>
      </c>
      <c r="D221" s="51">
        <v>1</v>
      </c>
      <c r="E221" s="52" t="s">
        <v>43</v>
      </c>
      <c r="F221" s="36">
        <v>0</v>
      </c>
      <c r="G221" s="54">
        <f>D221*F221</f>
        <v>0</v>
      </c>
      <c r="H221" s="36">
        <v>0</v>
      </c>
      <c r="I221" s="54">
        <f>D221*H221</f>
        <v>0</v>
      </c>
      <c r="J221" s="54">
        <f>G221+I221</f>
        <v>0</v>
      </c>
    </row>
    <row r="222" spans="1:10" ht="11.25">
      <c r="A222" s="48">
        <v>7</v>
      </c>
      <c r="B222" s="56" t="s">
        <v>78</v>
      </c>
      <c r="C222" s="50" t="s">
        <v>79</v>
      </c>
      <c r="D222" s="51">
        <v>1</v>
      </c>
      <c r="E222" s="52" t="s">
        <v>43</v>
      </c>
      <c r="F222" s="36">
        <v>0</v>
      </c>
      <c r="G222" s="54">
        <f>D222*F222</f>
        <v>0</v>
      </c>
      <c r="H222" s="36">
        <v>0</v>
      </c>
      <c r="I222" s="54">
        <f>D222*H222</f>
        <v>0</v>
      </c>
      <c r="J222" s="54">
        <f>G222+I222</f>
        <v>0</v>
      </c>
    </row>
    <row r="223" spans="1:10" ht="11.25">
      <c r="A223" s="48">
        <v>8</v>
      </c>
      <c r="B223" s="56"/>
      <c r="C223" s="50" t="s">
        <v>80</v>
      </c>
      <c r="D223" s="51">
        <v>1</v>
      </c>
      <c r="E223" s="52" t="s">
        <v>43</v>
      </c>
      <c r="F223" s="36">
        <v>0</v>
      </c>
      <c r="G223" s="54">
        <f>D223*F223</f>
        <v>0</v>
      </c>
      <c r="H223" s="36">
        <v>0</v>
      </c>
      <c r="I223" s="54">
        <f>D223*H223</f>
        <v>0</v>
      </c>
      <c r="J223" s="54">
        <f>G223+I223</f>
        <v>0</v>
      </c>
    </row>
    <row r="224" spans="1:10" ht="11.25">
      <c r="A224" s="48">
        <v>9</v>
      </c>
      <c r="B224" s="56"/>
      <c r="C224" s="50" t="s">
        <v>44</v>
      </c>
      <c r="D224" s="51">
        <v>1</v>
      </c>
      <c r="E224" s="52" t="s">
        <v>43</v>
      </c>
      <c r="F224" s="36">
        <v>0</v>
      </c>
      <c r="G224" s="54">
        <f>D224*F224</f>
        <v>0</v>
      </c>
      <c r="H224" s="36">
        <v>0</v>
      </c>
      <c r="I224" s="54">
        <f>D224*H224</f>
        <v>0</v>
      </c>
      <c r="J224" s="54">
        <f>G224+I224</f>
        <v>0</v>
      </c>
    </row>
    <row r="225" spans="1:10" ht="11.25">
      <c r="A225" s="48">
        <v>10</v>
      </c>
      <c r="B225" s="56"/>
      <c r="C225" s="50" t="s">
        <v>45</v>
      </c>
      <c r="D225" s="51">
        <v>1</v>
      </c>
      <c r="E225" s="52" t="s">
        <v>43</v>
      </c>
      <c r="F225" s="36">
        <v>0</v>
      </c>
      <c r="G225" s="54">
        <f>D225*F225</f>
        <v>0</v>
      </c>
      <c r="H225" s="36">
        <v>0</v>
      </c>
      <c r="I225" s="54">
        <f>D225*H225</f>
        <v>0</v>
      </c>
      <c r="J225" s="54">
        <f>G225+I225</f>
        <v>0</v>
      </c>
    </row>
    <row r="226" spans="1:10" ht="11.25">
      <c r="A226" s="63">
        <v>11</v>
      </c>
      <c r="B226" s="56"/>
      <c r="C226" s="50" t="s">
        <v>81</v>
      </c>
      <c r="D226" s="51">
        <v>1</v>
      </c>
      <c r="E226" s="52" t="s">
        <v>43</v>
      </c>
      <c r="F226" s="53"/>
      <c r="G226" s="54">
        <f>D226*F226</f>
        <v>0</v>
      </c>
      <c r="H226" s="36">
        <v>0</v>
      </c>
      <c r="I226" s="54">
        <f>D226*H226</f>
        <v>0</v>
      </c>
      <c r="J226" s="54">
        <f>G226+I226</f>
        <v>0</v>
      </c>
    </row>
    <row r="229" spans="1:10" ht="12.75">
      <c r="A229" s="58" t="s">
        <v>101</v>
      </c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2">
      <c r="A230" s="36"/>
      <c r="B230" s="37" t="s">
        <v>8</v>
      </c>
      <c r="C230" s="59">
        <f>SUM(G235:G244)</f>
        <v>0</v>
      </c>
      <c r="D230" s="60"/>
      <c r="E230" s="40"/>
      <c r="F230" s="40"/>
      <c r="G230" s="40"/>
      <c r="H230" s="41"/>
      <c r="I230" s="40"/>
      <c r="J230" s="42"/>
    </row>
    <row r="231" spans="1:10" ht="12">
      <c r="A231" s="36"/>
      <c r="B231" s="37" t="s">
        <v>9</v>
      </c>
      <c r="C231" s="59">
        <f>SUM(I235:I244)</f>
        <v>0</v>
      </c>
      <c r="D231" s="60"/>
      <c r="E231" s="40"/>
      <c r="F231" s="40"/>
      <c r="G231" s="40"/>
      <c r="H231" s="41"/>
      <c r="I231" s="40"/>
      <c r="J231" s="43"/>
    </row>
    <row r="232" spans="1:10" ht="12">
      <c r="A232" s="36"/>
      <c r="B232" s="37" t="s">
        <v>10</v>
      </c>
      <c r="C232" s="61">
        <v>0</v>
      </c>
      <c r="D232" s="62"/>
      <c r="E232" s="40"/>
      <c r="F232" s="40"/>
      <c r="G232" s="40"/>
      <c r="H232" s="40"/>
      <c r="I232" s="40"/>
      <c r="J232" s="40"/>
    </row>
    <row r="233" spans="1:10" ht="12">
      <c r="A233" s="36"/>
      <c r="B233" s="37" t="s">
        <v>13</v>
      </c>
      <c r="C233" s="59">
        <f>SUM(C230:D232)</f>
        <v>0</v>
      </c>
      <c r="D233" s="60"/>
      <c r="E233" s="40"/>
      <c r="F233" s="40"/>
      <c r="G233" s="40"/>
      <c r="H233" s="40"/>
      <c r="I233" s="40"/>
      <c r="J233" s="40"/>
    </row>
    <row r="234" spans="1:10" ht="11.25">
      <c r="A234" s="46" t="s">
        <v>17</v>
      </c>
      <c r="B234" s="46" t="s">
        <v>18</v>
      </c>
      <c r="C234" s="46" t="s">
        <v>19</v>
      </c>
      <c r="D234" s="46" t="s">
        <v>20</v>
      </c>
      <c r="E234" s="46" t="s">
        <v>21</v>
      </c>
      <c r="F234" s="46" t="s">
        <v>22</v>
      </c>
      <c r="G234" s="46" t="s">
        <v>23</v>
      </c>
      <c r="H234" s="46" t="s">
        <v>24</v>
      </c>
      <c r="I234" s="46" t="s">
        <v>25</v>
      </c>
      <c r="J234" s="46" t="s">
        <v>26</v>
      </c>
    </row>
    <row r="235" spans="1:10" ht="112.5">
      <c r="A235" s="48">
        <v>1</v>
      </c>
      <c r="B235" s="49" t="s">
        <v>102</v>
      </c>
      <c r="C235" s="50" t="s">
        <v>103</v>
      </c>
      <c r="D235" s="51">
        <v>1</v>
      </c>
      <c r="E235" s="52" t="s">
        <v>43</v>
      </c>
      <c r="F235" s="36">
        <v>0</v>
      </c>
      <c r="G235" s="54">
        <f>D235*F235</f>
        <v>0</v>
      </c>
      <c r="H235" s="36">
        <v>0</v>
      </c>
      <c r="I235" s="54">
        <f>D235*H235</f>
        <v>0</v>
      </c>
      <c r="J235" s="54">
        <f>G235+I235</f>
        <v>0</v>
      </c>
    </row>
    <row r="236" spans="1:10" ht="67.5">
      <c r="A236" s="48">
        <v>2</v>
      </c>
      <c r="B236" s="49" t="s">
        <v>104</v>
      </c>
      <c r="C236" s="50" t="s">
        <v>105</v>
      </c>
      <c r="D236" s="51">
        <v>1</v>
      </c>
      <c r="E236" s="52" t="s">
        <v>43</v>
      </c>
      <c r="F236" s="36">
        <v>0</v>
      </c>
      <c r="G236" s="54">
        <f>D236*F236</f>
        <v>0</v>
      </c>
      <c r="H236" s="36">
        <v>0</v>
      </c>
      <c r="I236" s="54">
        <f>D236*H236</f>
        <v>0</v>
      </c>
      <c r="J236" s="54">
        <f>G236+I236</f>
        <v>0</v>
      </c>
    </row>
    <row r="237" spans="1:10" ht="22.5">
      <c r="A237" s="48">
        <v>3</v>
      </c>
      <c r="B237" s="49" t="s">
        <v>72</v>
      </c>
      <c r="C237" s="50" t="s">
        <v>90</v>
      </c>
      <c r="D237" s="51">
        <v>1</v>
      </c>
      <c r="E237" s="52" t="s">
        <v>43</v>
      </c>
      <c r="F237" s="36">
        <v>0</v>
      </c>
      <c r="G237" s="54">
        <f>D237*F237</f>
        <v>0</v>
      </c>
      <c r="H237" s="36">
        <v>0</v>
      </c>
      <c r="I237" s="54">
        <f>D237*H237</f>
        <v>0</v>
      </c>
      <c r="J237" s="54">
        <f>G237+I237</f>
        <v>0</v>
      </c>
    </row>
    <row r="238" spans="1:10" ht="33.75">
      <c r="A238" s="48">
        <v>4</v>
      </c>
      <c r="B238" s="49" t="s">
        <v>74</v>
      </c>
      <c r="C238" s="50" t="s">
        <v>75</v>
      </c>
      <c r="D238" s="51">
        <v>2</v>
      </c>
      <c r="E238" s="52" t="s">
        <v>43</v>
      </c>
      <c r="F238" s="36">
        <v>0</v>
      </c>
      <c r="G238" s="54">
        <f>D238*F238</f>
        <v>0</v>
      </c>
      <c r="H238" s="36">
        <v>0</v>
      </c>
      <c r="I238" s="54">
        <f>D238*H238</f>
        <v>0</v>
      </c>
      <c r="J238" s="54">
        <f>G238+I238</f>
        <v>0</v>
      </c>
    </row>
    <row r="239" spans="1:10" ht="11.25">
      <c r="A239" s="48">
        <v>5</v>
      </c>
      <c r="B239" s="56" t="s">
        <v>76</v>
      </c>
      <c r="C239" s="50" t="s">
        <v>77</v>
      </c>
      <c r="D239" s="51">
        <v>1</v>
      </c>
      <c r="E239" s="52" t="s">
        <v>43</v>
      </c>
      <c r="F239" s="36">
        <v>0</v>
      </c>
      <c r="G239" s="54">
        <f>D239*F239</f>
        <v>0</v>
      </c>
      <c r="H239" s="36">
        <v>0</v>
      </c>
      <c r="I239" s="54">
        <f>D239*H239</f>
        <v>0</v>
      </c>
      <c r="J239" s="54">
        <f>G239+I239</f>
        <v>0</v>
      </c>
    </row>
    <row r="240" spans="1:10" ht="11.25">
      <c r="A240" s="48">
        <v>6</v>
      </c>
      <c r="B240" s="56" t="s">
        <v>78</v>
      </c>
      <c r="C240" s="50" t="s">
        <v>79</v>
      </c>
      <c r="D240" s="51">
        <v>1</v>
      </c>
      <c r="E240" s="52" t="s">
        <v>43</v>
      </c>
      <c r="F240" s="36">
        <v>0</v>
      </c>
      <c r="G240" s="54">
        <f>D240*F240</f>
        <v>0</v>
      </c>
      <c r="H240" s="36">
        <v>0</v>
      </c>
      <c r="I240" s="54">
        <f>D240*H240</f>
        <v>0</v>
      </c>
      <c r="J240" s="54">
        <f>G240+I240</f>
        <v>0</v>
      </c>
    </row>
    <row r="241" spans="1:10" ht="11.25">
      <c r="A241" s="48">
        <v>7</v>
      </c>
      <c r="B241" s="56"/>
      <c r="C241" s="50" t="s">
        <v>80</v>
      </c>
      <c r="D241" s="51">
        <v>1</v>
      </c>
      <c r="E241" s="52" t="s">
        <v>43</v>
      </c>
      <c r="F241" s="36">
        <v>0</v>
      </c>
      <c r="G241" s="54">
        <f>D241*F241</f>
        <v>0</v>
      </c>
      <c r="H241" s="36">
        <v>0</v>
      </c>
      <c r="I241" s="54">
        <f>D241*H241</f>
        <v>0</v>
      </c>
      <c r="J241" s="54">
        <f>G241+I241</f>
        <v>0</v>
      </c>
    </row>
    <row r="242" spans="1:10" ht="11.25">
      <c r="A242" s="48">
        <v>8</v>
      </c>
      <c r="B242" s="56"/>
      <c r="C242" s="50" t="s">
        <v>44</v>
      </c>
      <c r="D242" s="51">
        <v>1</v>
      </c>
      <c r="E242" s="52" t="s">
        <v>43</v>
      </c>
      <c r="F242" s="36">
        <v>0</v>
      </c>
      <c r="G242" s="54">
        <f>D242*F242</f>
        <v>0</v>
      </c>
      <c r="H242" s="36">
        <v>0</v>
      </c>
      <c r="I242" s="54">
        <f>D242*H242</f>
        <v>0</v>
      </c>
      <c r="J242" s="54">
        <f>G242+I242</f>
        <v>0</v>
      </c>
    </row>
    <row r="243" spans="1:10" ht="11.25">
      <c r="A243" s="48">
        <v>9</v>
      </c>
      <c r="B243" s="56"/>
      <c r="C243" s="50" t="s">
        <v>45</v>
      </c>
      <c r="D243" s="51">
        <v>1</v>
      </c>
      <c r="E243" s="52" t="s">
        <v>43</v>
      </c>
      <c r="F243" s="36">
        <v>0</v>
      </c>
      <c r="G243" s="54">
        <f>D243*F243</f>
        <v>0</v>
      </c>
      <c r="H243" s="36">
        <v>0</v>
      </c>
      <c r="I243" s="54">
        <f>D243*H243</f>
        <v>0</v>
      </c>
      <c r="J243" s="54">
        <f>G243+I243</f>
        <v>0</v>
      </c>
    </row>
    <row r="244" spans="1:10" ht="11.25">
      <c r="A244" s="63">
        <v>10</v>
      </c>
      <c r="B244" s="56"/>
      <c r="C244" s="50" t="s">
        <v>81</v>
      </c>
      <c r="D244" s="51">
        <v>1</v>
      </c>
      <c r="E244" s="52" t="s">
        <v>43</v>
      </c>
      <c r="F244" s="36">
        <v>0</v>
      </c>
      <c r="G244" s="54">
        <f>D244*F244</f>
        <v>0</v>
      </c>
      <c r="H244" s="36">
        <v>0</v>
      </c>
      <c r="I244" s="54">
        <f>D244*H244</f>
        <v>0</v>
      </c>
      <c r="J244" s="54">
        <f>G244+I244</f>
        <v>0</v>
      </c>
    </row>
    <row r="247" spans="1:10" ht="12.75">
      <c r="A247" s="58" t="s">
        <v>106</v>
      </c>
      <c r="B247" s="58"/>
      <c r="C247" s="58"/>
      <c r="D247" s="58"/>
      <c r="E247" s="58"/>
      <c r="F247" s="58"/>
      <c r="G247" s="58"/>
      <c r="H247" s="58"/>
      <c r="I247" s="58"/>
      <c r="J247" s="58"/>
    </row>
    <row r="248" spans="1:10" ht="12">
      <c r="A248" s="36"/>
      <c r="B248" s="37" t="s">
        <v>8</v>
      </c>
      <c r="C248" s="59">
        <f>SUM(G253:G263)</f>
        <v>0</v>
      </c>
      <c r="D248" s="60"/>
      <c r="E248" s="40"/>
      <c r="F248" s="40"/>
      <c r="G248" s="40"/>
      <c r="H248" s="41"/>
      <c r="I248" s="40"/>
      <c r="J248" s="42"/>
    </row>
    <row r="249" spans="1:10" ht="12">
      <c r="A249" s="36"/>
      <c r="B249" s="37" t="s">
        <v>9</v>
      </c>
      <c r="C249" s="59">
        <f>SUM(I253:I263)</f>
        <v>0</v>
      </c>
      <c r="D249" s="60"/>
      <c r="E249" s="40"/>
      <c r="F249" s="40"/>
      <c r="G249" s="40"/>
      <c r="H249" s="41"/>
      <c r="I249" s="40"/>
      <c r="J249" s="43"/>
    </row>
    <row r="250" spans="1:10" ht="12">
      <c r="A250" s="36"/>
      <c r="B250" s="37" t="s">
        <v>10</v>
      </c>
      <c r="C250" s="61">
        <v>0</v>
      </c>
      <c r="D250" s="62"/>
      <c r="E250" s="40"/>
      <c r="F250" s="40"/>
      <c r="G250" s="40"/>
      <c r="H250" s="40"/>
      <c r="I250" s="40"/>
      <c r="J250" s="40"/>
    </row>
    <row r="251" spans="1:10" ht="12">
      <c r="A251" s="36"/>
      <c r="B251" s="37" t="s">
        <v>13</v>
      </c>
      <c r="C251" s="59">
        <f>SUM(C248:D250)</f>
        <v>0</v>
      </c>
      <c r="D251" s="60"/>
      <c r="E251" s="40"/>
      <c r="F251" s="40"/>
      <c r="G251" s="40"/>
      <c r="H251" s="40"/>
      <c r="I251" s="40"/>
      <c r="J251" s="40"/>
    </row>
    <row r="252" spans="1:10" ht="11.25">
      <c r="A252" s="46" t="s">
        <v>17</v>
      </c>
      <c r="B252" s="46" t="s">
        <v>18</v>
      </c>
      <c r="C252" s="46" t="s">
        <v>19</v>
      </c>
      <c r="D252" s="46" t="s">
        <v>20</v>
      </c>
      <c r="E252" s="46" t="s">
        <v>21</v>
      </c>
      <c r="F252" s="46" t="s">
        <v>22</v>
      </c>
      <c r="G252" s="46" t="s">
        <v>23</v>
      </c>
      <c r="H252" s="46" t="s">
        <v>24</v>
      </c>
      <c r="I252" s="46" t="s">
        <v>25</v>
      </c>
      <c r="J252" s="46" t="s">
        <v>26</v>
      </c>
    </row>
    <row r="253" spans="1:10" ht="112.5">
      <c r="A253" s="48">
        <v>1</v>
      </c>
      <c r="B253" s="49" t="s">
        <v>102</v>
      </c>
      <c r="C253" s="50" t="s">
        <v>103</v>
      </c>
      <c r="D253" s="51">
        <v>1</v>
      </c>
      <c r="E253" s="52" t="s">
        <v>43</v>
      </c>
      <c r="F253" s="36">
        <v>0</v>
      </c>
      <c r="G253" s="54">
        <f>D253*F253</f>
        <v>0</v>
      </c>
      <c r="H253" s="36">
        <v>0</v>
      </c>
      <c r="I253" s="54">
        <f>D253*H253</f>
        <v>0</v>
      </c>
      <c r="J253" s="54">
        <f>G253+I253</f>
        <v>0</v>
      </c>
    </row>
    <row r="254" spans="1:10" ht="67.5">
      <c r="A254" s="48">
        <v>2</v>
      </c>
      <c r="B254" s="49" t="s">
        <v>104</v>
      </c>
      <c r="C254" s="50" t="s">
        <v>105</v>
      </c>
      <c r="D254" s="51">
        <v>1</v>
      </c>
      <c r="E254" s="52" t="s">
        <v>43</v>
      </c>
      <c r="F254" s="36">
        <v>0</v>
      </c>
      <c r="G254" s="54">
        <f>D254*F254</f>
        <v>0</v>
      </c>
      <c r="H254" s="36">
        <v>0</v>
      </c>
      <c r="I254" s="54">
        <f>D254*H254</f>
        <v>0</v>
      </c>
      <c r="J254" s="54">
        <f>G254+I254</f>
        <v>0</v>
      </c>
    </row>
    <row r="255" spans="1:10" ht="11.25">
      <c r="A255" s="48">
        <v>3</v>
      </c>
      <c r="B255" s="49" t="s">
        <v>70</v>
      </c>
      <c r="C255" s="50" t="s">
        <v>107</v>
      </c>
      <c r="D255" s="51">
        <v>1</v>
      </c>
      <c r="E255" s="52" t="s">
        <v>29</v>
      </c>
      <c r="F255" s="36">
        <v>0</v>
      </c>
      <c r="G255" s="54">
        <f>D255*F255</f>
        <v>0</v>
      </c>
      <c r="H255" s="36">
        <v>0</v>
      </c>
      <c r="I255" s="54">
        <f>D255*H255</f>
        <v>0</v>
      </c>
      <c r="J255" s="54">
        <f>G255+I255</f>
        <v>0</v>
      </c>
    </row>
    <row r="256" spans="1:10" ht="22.5">
      <c r="A256" s="48">
        <v>4</v>
      </c>
      <c r="B256" s="49" t="s">
        <v>72</v>
      </c>
      <c r="C256" s="50" t="s">
        <v>90</v>
      </c>
      <c r="D256" s="51">
        <v>1</v>
      </c>
      <c r="E256" s="52" t="s">
        <v>43</v>
      </c>
      <c r="F256" s="36">
        <v>0</v>
      </c>
      <c r="G256" s="54">
        <f>D256*F256</f>
        <v>0</v>
      </c>
      <c r="H256" s="36">
        <v>0</v>
      </c>
      <c r="I256" s="54">
        <f>D256*H256</f>
        <v>0</v>
      </c>
      <c r="J256" s="54">
        <f>G256+I256</f>
        <v>0</v>
      </c>
    </row>
    <row r="257" spans="1:10" ht="33.75">
      <c r="A257" s="48">
        <v>5</v>
      </c>
      <c r="B257" s="49" t="s">
        <v>74</v>
      </c>
      <c r="C257" s="50" t="s">
        <v>75</v>
      </c>
      <c r="D257" s="51">
        <v>2</v>
      </c>
      <c r="E257" s="52" t="s">
        <v>43</v>
      </c>
      <c r="F257" s="36">
        <v>0</v>
      </c>
      <c r="G257" s="54">
        <f>D257*F257</f>
        <v>0</v>
      </c>
      <c r="H257" s="36">
        <v>0</v>
      </c>
      <c r="I257" s="54">
        <f>D257*H257</f>
        <v>0</v>
      </c>
      <c r="J257" s="54">
        <f>G257+I257</f>
        <v>0</v>
      </c>
    </row>
    <row r="258" spans="1:10" ht="11.25">
      <c r="A258" s="48">
        <v>6</v>
      </c>
      <c r="B258" s="56" t="s">
        <v>76</v>
      </c>
      <c r="C258" s="50" t="s">
        <v>77</v>
      </c>
      <c r="D258" s="51">
        <v>1</v>
      </c>
      <c r="E258" s="52" t="s">
        <v>43</v>
      </c>
      <c r="F258" s="36">
        <v>0</v>
      </c>
      <c r="G258" s="54">
        <f>D258*F258</f>
        <v>0</v>
      </c>
      <c r="H258" s="36">
        <v>0</v>
      </c>
      <c r="I258" s="54">
        <f>D258*H258</f>
        <v>0</v>
      </c>
      <c r="J258" s="54">
        <f>G258+I258</f>
        <v>0</v>
      </c>
    </row>
    <row r="259" spans="1:10" ht="11.25">
      <c r="A259" s="48">
        <v>7</v>
      </c>
      <c r="B259" s="56" t="s">
        <v>78</v>
      </c>
      <c r="C259" s="50" t="s">
        <v>79</v>
      </c>
      <c r="D259" s="51">
        <v>1</v>
      </c>
      <c r="E259" s="52" t="s">
        <v>43</v>
      </c>
      <c r="F259" s="36">
        <v>0</v>
      </c>
      <c r="G259" s="54">
        <f>D259*F259</f>
        <v>0</v>
      </c>
      <c r="H259" s="36">
        <v>0</v>
      </c>
      <c r="I259" s="54">
        <f>D259*H259</f>
        <v>0</v>
      </c>
      <c r="J259" s="54">
        <f>G259+I259</f>
        <v>0</v>
      </c>
    </row>
    <row r="260" spans="1:10" ht="11.25">
      <c r="A260" s="48">
        <v>8</v>
      </c>
      <c r="B260" s="56"/>
      <c r="C260" s="50" t="s">
        <v>80</v>
      </c>
      <c r="D260" s="51">
        <v>1</v>
      </c>
      <c r="E260" s="52" t="s">
        <v>43</v>
      </c>
      <c r="F260" s="36">
        <v>0</v>
      </c>
      <c r="G260" s="54">
        <f>D260*F260</f>
        <v>0</v>
      </c>
      <c r="H260" s="36">
        <v>0</v>
      </c>
      <c r="I260" s="54">
        <f>D260*H260</f>
        <v>0</v>
      </c>
      <c r="J260" s="54">
        <f>G260+I260</f>
        <v>0</v>
      </c>
    </row>
    <row r="261" spans="1:10" ht="11.25">
      <c r="A261" s="48">
        <v>9</v>
      </c>
      <c r="B261" s="56"/>
      <c r="C261" s="50" t="s">
        <v>44</v>
      </c>
      <c r="D261" s="51">
        <v>1</v>
      </c>
      <c r="E261" s="52" t="s">
        <v>43</v>
      </c>
      <c r="F261" s="36">
        <v>0</v>
      </c>
      <c r="G261" s="54">
        <f>D261*F261</f>
        <v>0</v>
      </c>
      <c r="H261" s="36">
        <v>0</v>
      </c>
      <c r="I261" s="54">
        <f>D261*H261</f>
        <v>0</v>
      </c>
      <c r="J261" s="54">
        <f>G261+I261</f>
        <v>0</v>
      </c>
    </row>
    <row r="262" spans="1:10" ht="11.25">
      <c r="A262" s="48">
        <v>10</v>
      </c>
      <c r="B262" s="56"/>
      <c r="C262" s="50" t="s">
        <v>45</v>
      </c>
      <c r="D262" s="51">
        <v>1</v>
      </c>
      <c r="E262" s="52" t="s">
        <v>43</v>
      </c>
      <c r="F262" s="36">
        <v>0</v>
      </c>
      <c r="G262" s="54">
        <f>D262*F262</f>
        <v>0</v>
      </c>
      <c r="H262" s="36">
        <v>0</v>
      </c>
      <c r="I262" s="54">
        <f>D262*H262</f>
        <v>0</v>
      </c>
      <c r="J262" s="54">
        <f>G262+I262</f>
        <v>0</v>
      </c>
    </row>
    <row r="263" spans="1:10" ht="11.25">
      <c r="A263" s="63">
        <v>11</v>
      </c>
      <c r="B263" s="56"/>
      <c r="C263" s="50" t="s">
        <v>81</v>
      </c>
      <c r="D263" s="51">
        <v>1</v>
      </c>
      <c r="E263" s="52" t="s">
        <v>43</v>
      </c>
      <c r="F263" s="36">
        <v>0</v>
      </c>
      <c r="G263" s="54">
        <f>D263*F263</f>
        <v>0</v>
      </c>
      <c r="H263" s="36">
        <v>0</v>
      </c>
      <c r="I263" s="54">
        <f>D263*H263</f>
        <v>0</v>
      </c>
      <c r="J263" s="54">
        <f>G263+I263</f>
        <v>0</v>
      </c>
    </row>
    <row r="266" spans="1:10" ht="12.75">
      <c r="A266" s="58" t="s">
        <v>108</v>
      </c>
      <c r="B266" s="58"/>
      <c r="C266" s="58"/>
      <c r="D266" s="58"/>
      <c r="E266" s="58"/>
      <c r="F266" s="58"/>
      <c r="G266" s="58"/>
      <c r="H266" s="58"/>
      <c r="I266" s="58"/>
      <c r="J266" s="58"/>
    </row>
    <row r="267" spans="1:10" ht="12">
      <c r="A267" s="36"/>
      <c r="B267" s="37" t="s">
        <v>8</v>
      </c>
      <c r="C267" s="59">
        <f>SUM(G272:G282)</f>
        <v>0</v>
      </c>
      <c r="D267" s="60"/>
      <c r="E267" s="40"/>
      <c r="F267" s="40"/>
      <c r="G267" s="40"/>
      <c r="H267" s="41"/>
      <c r="I267" s="40"/>
      <c r="J267" s="42"/>
    </row>
    <row r="268" spans="1:10" ht="12">
      <c r="A268" s="36"/>
      <c r="B268" s="37" t="s">
        <v>9</v>
      </c>
      <c r="C268" s="59">
        <f>SUM(I272:I282)</f>
        <v>0</v>
      </c>
      <c r="D268" s="60"/>
      <c r="E268" s="40"/>
      <c r="F268" s="40"/>
      <c r="G268" s="40"/>
      <c r="H268" s="41"/>
      <c r="I268" s="40"/>
      <c r="J268" s="43"/>
    </row>
    <row r="269" spans="1:10" ht="12">
      <c r="A269" s="36"/>
      <c r="B269" s="37" t="s">
        <v>10</v>
      </c>
      <c r="C269" s="61">
        <v>0</v>
      </c>
      <c r="D269" s="62"/>
      <c r="E269" s="40"/>
      <c r="F269" s="40"/>
      <c r="G269" s="40"/>
      <c r="H269" s="40"/>
      <c r="I269" s="40"/>
      <c r="J269" s="40"/>
    </row>
    <row r="270" spans="1:10" ht="12">
      <c r="A270" s="36"/>
      <c r="B270" s="37" t="s">
        <v>13</v>
      </c>
      <c r="C270" s="59">
        <f>SUM(C267:D269)</f>
        <v>0</v>
      </c>
      <c r="D270" s="60"/>
      <c r="E270" s="40"/>
      <c r="F270" s="40"/>
      <c r="G270" s="40"/>
      <c r="H270" s="40"/>
      <c r="I270" s="40"/>
      <c r="J270" s="40"/>
    </row>
    <row r="271" spans="1:10" ht="11.25">
      <c r="A271" s="46" t="s">
        <v>17</v>
      </c>
      <c r="B271" s="46" t="s">
        <v>18</v>
      </c>
      <c r="C271" s="46" t="s">
        <v>19</v>
      </c>
      <c r="D271" s="46" t="s">
        <v>20</v>
      </c>
      <c r="E271" s="46" t="s">
        <v>21</v>
      </c>
      <c r="F271" s="46" t="s">
        <v>22</v>
      </c>
      <c r="G271" s="46" t="s">
        <v>23</v>
      </c>
      <c r="H271" s="46" t="s">
        <v>24</v>
      </c>
      <c r="I271" s="46" t="s">
        <v>25</v>
      </c>
      <c r="J271" s="46" t="s">
        <v>26</v>
      </c>
    </row>
    <row r="272" spans="1:10" ht="123.75">
      <c r="A272" s="48">
        <v>1</v>
      </c>
      <c r="B272" s="49" t="s">
        <v>102</v>
      </c>
      <c r="C272" s="50" t="s">
        <v>103</v>
      </c>
      <c r="D272" s="51">
        <v>1</v>
      </c>
      <c r="E272" s="52" t="s">
        <v>43</v>
      </c>
      <c r="F272" s="36">
        <v>0</v>
      </c>
      <c r="G272" s="54">
        <f>D272*F272</f>
        <v>0</v>
      </c>
      <c r="H272" s="36">
        <v>0</v>
      </c>
      <c r="I272" s="54">
        <f>D272*H272</f>
        <v>0</v>
      </c>
      <c r="J272" s="54">
        <f>G272+I272</f>
        <v>0</v>
      </c>
    </row>
    <row r="273" spans="1:10" ht="67.5">
      <c r="A273" s="48">
        <v>2</v>
      </c>
      <c r="B273" s="49" t="s">
        <v>104</v>
      </c>
      <c r="C273" s="50" t="s">
        <v>105</v>
      </c>
      <c r="D273" s="51">
        <v>1</v>
      </c>
      <c r="E273" s="52" t="s">
        <v>43</v>
      </c>
      <c r="F273" s="36">
        <v>0</v>
      </c>
      <c r="G273" s="54">
        <f>D273*F273</f>
        <v>0</v>
      </c>
      <c r="H273" s="36">
        <v>0</v>
      </c>
      <c r="I273" s="54">
        <f>D273*H273</f>
        <v>0</v>
      </c>
      <c r="J273" s="54">
        <f>G273+I273</f>
        <v>0</v>
      </c>
    </row>
    <row r="274" spans="1:10" ht="11.25">
      <c r="A274" s="48">
        <v>3</v>
      </c>
      <c r="B274" s="49" t="s">
        <v>70</v>
      </c>
      <c r="C274" s="50" t="s">
        <v>107</v>
      </c>
      <c r="D274" s="51">
        <v>1</v>
      </c>
      <c r="E274" s="52" t="s">
        <v>29</v>
      </c>
      <c r="F274" s="36">
        <v>0</v>
      </c>
      <c r="G274" s="54">
        <f>D274*F274</f>
        <v>0</v>
      </c>
      <c r="H274" s="36">
        <v>0</v>
      </c>
      <c r="I274" s="54">
        <f>D274*H274</f>
        <v>0</v>
      </c>
      <c r="J274" s="54">
        <f>G274+I274</f>
        <v>0</v>
      </c>
    </row>
    <row r="275" spans="1:10" ht="22.5">
      <c r="A275" s="48">
        <v>4</v>
      </c>
      <c r="B275" s="49" t="s">
        <v>72</v>
      </c>
      <c r="C275" s="50" t="s">
        <v>90</v>
      </c>
      <c r="D275" s="51">
        <v>1</v>
      </c>
      <c r="E275" s="52" t="s">
        <v>43</v>
      </c>
      <c r="F275" s="36">
        <v>0</v>
      </c>
      <c r="G275" s="54">
        <f>D275*F275</f>
        <v>0</v>
      </c>
      <c r="H275" s="36">
        <v>0</v>
      </c>
      <c r="I275" s="54">
        <f>D275*H275</f>
        <v>0</v>
      </c>
      <c r="J275" s="54">
        <f>G275+I275</f>
        <v>0</v>
      </c>
    </row>
    <row r="276" spans="1:10" ht="33.75">
      <c r="A276" s="48">
        <v>5</v>
      </c>
      <c r="B276" s="49" t="s">
        <v>74</v>
      </c>
      <c r="C276" s="50" t="s">
        <v>75</v>
      </c>
      <c r="D276" s="51">
        <v>2</v>
      </c>
      <c r="E276" s="52" t="s">
        <v>43</v>
      </c>
      <c r="F276" s="36">
        <v>0</v>
      </c>
      <c r="G276" s="54">
        <f>D276*F276</f>
        <v>0</v>
      </c>
      <c r="H276" s="36">
        <v>0</v>
      </c>
      <c r="I276" s="54">
        <f>D276*H276</f>
        <v>0</v>
      </c>
      <c r="J276" s="54">
        <f>G276+I276</f>
        <v>0</v>
      </c>
    </row>
    <row r="277" spans="1:10" ht="11.25">
      <c r="A277" s="48">
        <v>6</v>
      </c>
      <c r="B277" s="56" t="s">
        <v>76</v>
      </c>
      <c r="C277" s="50" t="s">
        <v>77</v>
      </c>
      <c r="D277" s="51">
        <v>1</v>
      </c>
      <c r="E277" s="52" t="s">
        <v>43</v>
      </c>
      <c r="F277" s="36">
        <v>0</v>
      </c>
      <c r="G277" s="54">
        <f>D277*F277</f>
        <v>0</v>
      </c>
      <c r="H277" s="36">
        <v>0</v>
      </c>
      <c r="I277" s="54">
        <f>D277*H277</f>
        <v>0</v>
      </c>
      <c r="J277" s="54">
        <f>G277+I277</f>
        <v>0</v>
      </c>
    </row>
    <row r="278" spans="1:10" ht="11.25">
      <c r="A278" s="48">
        <v>7</v>
      </c>
      <c r="B278" s="56" t="s">
        <v>78</v>
      </c>
      <c r="C278" s="50" t="s">
        <v>79</v>
      </c>
      <c r="D278" s="51">
        <v>1</v>
      </c>
      <c r="E278" s="52" t="s">
        <v>43</v>
      </c>
      <c r="F278" s="36">
        <v>0</v>
      </c>
      <c r="G278" s="54">
        <f>D278*F278</f>
        <v>0</v>
      </c>
      <c r="H278" s="36">
        <v>0</v>
      </c>
      <c r="I278" s="54">
        <f>D278*H278</f>
        <v>0</v>
      </c>
      <c r="J278" s="54">
        <f>G278+I278</f>
        <v>0</v>
      </c>
    </row>
    <row r="279" spans="1:10" ht="11.25">
      <c r="A279" s="48">
        <v>8</v>
      </c>
      <c r="B279" s="56"/>
      <c r="C279" s="50" t="s">
        <v>80</v>
      </c>
      <c r="D279" s="51">
        <v>1</v>
      </c>
      <c r="E279" s="52" t="s">
        <v>43</v>
      </c>
      <c r="F279" s="36">
        <v>0</v>
      </c>
      <c r="G279" s="54">
        <f>D279*F279</f>
        <v>0</v>
      </c>
      <c r="H279" s="36">
        <v>0</v>
      </c>
      <c r="I279" s="54">
        <f>D279*H279</f>
        <v>0</v>
      </c>
      <c r="J279" s="54">
        <f>G279+I279</f>
        <v>0</v>
      </c>
    </row>
    <row r="280" spans="1:10" ht="11.25">
      <c r="A280" s="48">
        <v>9</v>
      </c>
      <c r="B280" s="56"/>
      <c r="C280" s="50" t="s">
        <v>44</v>
      </c>
      <c r="D280" s="51">
        <v>1</v>
      </c>
      <c r="E280" s="52" t="s">
        <v>43</v>
      </c>
      <c r="F280" s="36">
        <v>0</v>
      </c>
      <c r="G280" s="54">
        <f>D280*F280</f>
        <v>0</v>
      </c>
      <c r="H280" s="36">
        <v>0</v>
      </c>
      <c r="I280" s="54">
        <f>D280*H280</f>
        <v>0</v>
      </c>
      <c r="J280" s="54">
        <f>G280+I280</f>
        <v>0</v>
      </c>
    </row>
    <row r="281" spans="1:10" ht="11.25">
      <c r="A281" s="48">
        <v>10</v>
      </c>
      <c r="B281" s="56"/>
      <c r="C281" s="50" t="s">
        <v>45</v>
      </c>
      <c r="D281" s="51">
        <v>1</v>
      </c>
      <c r="E281" s="52" t="s">
        <v>43</v>
      </c>
      <c r="F281" s="36">
        <v>0</v>
      </c>
      <c r="G281" s="54">
        <f>D281*F281</f>
        <v>0</v>
      </c>
      <c r="H281" s="36">
        <v>0</v>
      </c>
      <c r="I281" s="54">
        <f>D281*H281</f>
        <v>0</v>
      </c>
      <c r="J281" s="54">
        <f>G281+I281</f>
        <v>0</v>
      </c>
    </row>
    <row r="282" spans="1:10" ht="11.25">
      <c r="A282" s="63">
        <v>11</v>
      </c>
      <c r="B282" s="56"/>
      <c r="C282" s="50" t="s">
        <v>81</v>
      </c>
      <c r="D282" s="51">
        <v>1</v>
      </c>
      <c r="E282" s="52" t="s">
        <v>43</v>
      </c>
      <c r="F282" s="36">
        <v>0</v>
      </c>
      <c r="G282" s="54">
        <f>D282*F282</f>
        <v>0</v>
      </c>
      <c r="H282" s="36">
        <v>0</v>
      </c>
      <c r="I282" s="54">
        <f>D282*H282</f>
        <v>0</v>
      </c>
      <c r="J282" s="54">
        <f>G282+I282</f>
        <v>0</v>
      </c>
    </row>
    <row r="285" spans="1:10" ht="12.75">
      <c r="A285" s="58" t="s">
        <v>109</v>
      </c>
      <c r="B285" s="58"/>
      <c r="C285" s="58"/>
      <c r="D285" s="58"/>
      <c r="E285" s="58"/>
      <c r="F285" s="58"/>
      <c r="G285" s="58"/>
      <c r="H285" s="58"/>
      <c r="I285" s="58"/>
      <c r="J285" s="58"/>
    </row>
    <row r="286" spans="1:10" ht="12">
      <c r="A286" s="36"/>
      <c r="B286" s="37" t="s">
        <v>8</v>
      </c>
      <c r="C286" s="59">
        <f>SUM(G291:G300)</f>
        <v>0</v>
      </c>
      <c r="D286" s="60"/>
      <c r="E286" s="40"/>
      <c r="F286" s="40"/>
      <c r="G286" s="40"/>
      <c r="H286" s="41"/>
      <c r="I286" s="40"/>
      <c r="J286" s="42"/>
    </row>
    <row r="287" spans="1:10" ht="12">
      <c r="A287" s="36"/>
      <c r="B287" s="37" t="s">
        <v>9</v>
      </c>
      <c r="C287" s="59">
        <f>SUM(I291:I300)</f>
        <v>0</v>
      </c>
      <c r="D287" s="60"/>
      <c r="E287" s="40"/>
      <c r="F287" s="40"/>
      <c r="G287" s="40"/>
      <c r="H287" s="41"/>
      <c r="I287" s="40"/>
      <c r="J287" s="43"/>
    </row>
    <row r="288" spans="1:10" ht="12">
      <c r="A288" s="36"/>
      <c r="B288" s="37" t="s">
        <v>10</v>
      </c>
      <c r="C288" s="61">
        <v>0</v>
      </c>
      <c r="D288" s="62"/>
      <c r="E288" s="40"/>
      <c r="F288" s="74"/>
      <c r="G288" s="40"/>
      <c r="H288" s="40"/>
      <c r="I288" s="40"/>
      <c r="J288" s="40"/>
    </row>
    <row r="289" spans="1:10" ht="12">
      <c r="A289" s="36"/>
      <c r="B289" s="37" t="s">
        <v>13</v>
      </c>
      <c r="C289" s="59">
        <f>SUM(C286:D288)</f>
        <v>0</v>
      </c>
      <c r="D289" s="60"/>
      <c r="E289" s="40"/>
      <c r="F289" s="40"/>
      <c r="G289" s="40"/>
      <c r="H289" s="40"/>
      <c r="I289" s="40"/>
      <c r="J289" s="40"/>
    </row>
    <row r="290" spans="1:10" ht="11.25">
      <c r="A290" s="46" t="s">
        <v>17</v>
      </c>
      <c r="B290" s="46" t="s">
        <v>18</v>
      </c>
      <c r="C290" s="46" t="s">
        <v>19</v>
      </c>
      <c r="D290" s="46" t="s">
        <v>20</v>
      </c>
      <c r="E290" s="46" t="s">
        <v>21</v>
      </c>
      <c r="F290" s="46" t="s">
        <v>22</v>
      </c>
      <c r="G290" s="46" t="s">
        <v>23</v>
      </c>
      <c r="H290" s="46" t="s">
        <v>24</v>
      </c>
      <c r="I290" s="46" t="s">
        <v>25</v>
      </c>
      <c r="J290" s="46" t="s">
        <v>26</v>
      </c>
    </row>
    <row r="291" spans="1:10" ht="123.75">
      <c r="A291" s="48">
        <v>1</v>
      </c>
      <c r="B291" s="49" t="s">
        <v>102</v>
      </c>
      <c r="C291" s="50" t="s">
        <v>103</v>
      </c>
      <c r="D291" s="51">
        <v>1</v>
      </c>
      <c r="E291" s="52" t="s">
        <v>43</v>
      </c>
      <c r="F291" s="36">
        <v>0</v>
      </c>
      <c r="G291" s="54">
        <f>D291*F291</f>
        <v>0</v>
      </c>
      <c r="H291" s="36">
        <v>0</v>
      </c>
      <c r="I291" s="54">
        <f>D291*H291</f>
        <v>0</v>
      </c>
      <c r="J291" s="54">
        <f>G291+I291</f>
        <v>0</v>
      </c>
    </row>
    <row r="292" spans="1:10" ht="67.5">
      <c r="A292" s="48">
        <v>2</v>
      </c>
      <c r="B292" s="49" t="s">
        <v>104</v>
      </c>
      <c r="C292" s="50" t="s">
        <v>105</v>
      </c>
      <c r="D292" s="51">
        <v>1</v>
      </c>
      <c r="E292" s="52" t="s">
        <v>43</v>
      </c>
      <c r="F292" s="36">
        <v>0</v>
      </c>
      <c r="G292" s="54">
        <f>D292*F292</f>
        <v>0</v>
      </c>
      <c r="H292" s="36">
        <v>0</v>
      </c>
      <c r="I292" s="54">
        <f>D292*H292</f>
        <v>0</v>
      </c>
      <c r="J292" s="54">
        <f>G292+I292</f>
        <v>0</v>
      </c>
    </row>
    <row r="293" spans="1:10" ht="11.25">
      <c r="A293" s="48">
        <v>3</v>
      </c>
      <c r="B293" s="49" t="s">
        <v>70</v>
      </c>
      <c r="C293" s="50" t="s">
        <v>107</v>
      </c>
      <c r="D293" s="51">
        <v>2</v>
      </c>
      <c r="E293" s="52" t="s">
        <v>29</v>
      </c>
      <c r="F293" s="36">
        <v>0</v>
      </c>
      <c r="G293" s="54">
        <f>D293*F293</f>
        <v>0</v>
      </c>
      <c r="H293" s="36">
        <v>0</v>
      </c>
      <c r="I293" s="54">
        <f>D293*H293</f>
        <v>0</v>
      </c>
      <c r="J293" s="54">
        <f>G293+I293</f>
        <v>0</v>
      </c>
    </row>
    <row r="294" spans="1:10" ht="22.5">
      <c r="A294" s="48">
        <v>4</v>
      </c>
      <c r="B294" s="49" t="s">
        <v>72</v>
      </c>
      <c r="C294" s="50" t="s">
        <v>73</v>
      </c>
      <c r="D294" s="51">
        <v>2</v>
      </c>
      <c r="E294" s="52" t="s">
        <v>43</v>
      </c>
      <c r="F294" s="36">
        <v>0</v>
      </c>
      <c r="G294" s="54">
        <f>D294*F294</f>
        <v>0</v>
      </c>
      <c r="H294" s="36">
        <v>0</v>
      </c>
      <c r="I294" s="54">
        <f>D294*H294</f>
        <v>0</v>
      </c>
      <c r="J294" s="54">
        <f>G294+I294</f>
        <v>0</v>
      </c>
    </row>
    <row r="295" spans="1:10" ht="22.5">
      <c r="A295" s="48">
        <v>5</v>
      </c>
      <c r="B295" s="49" t="s">
        <v>68</v>
      </c>
      <c r="C295" s="50" t="s">
        <v>86</v>
      </c>
      <c r="D295" s="51">
        <v>1</v>
      </c>
      <c r="E295" s="52" t="s">
        <v>29</v>
      </c>
      <c r="F295" s="36">
        <v>0</v>
      </c>
      <c r="G295" s="54">
        <f>D295*F295</f>
        <v>0</v>
      </c>
      <c r="H295" s="36">
        <v>0</v>
      </c>
      <c r="I295" s="54">
        <f>D295*H295</f>
        <v>0</v>
      </c>
      <c r="J295" s="54">
        <f>G295+I295</f>
        <v>0</v>
      </c>
    </row>
    <row r="296" spans="1:10" ht="33.75">
      <c r="A296" s="48">
        <v>6</v>
      </c>
      <c r="B296" s="49" t="s">
        <v>74</v>
      </c>
      <c r="C296" s="50" t="s">
        <v>75</v>
      </c>
      <c r="D296" s="51">
        <v>4</v>
      </c>
      <c r="E296" s="52" t="s">
        <v>43</v>
      </c>
      <c r="F296" s="36">
        <v>0</v>
      </c>
      <c r="G296" s="54">
        <f>D296*F296</f>
        <v>0</v>
      </c>
      <c r="H296" s="36">
        <v>0</v>
      </c>
      <c r="I296" s="54">
        <f>D296*H296</f>
        <v>0</v>
      </c>
      <c r="J296" s="54">
        <f>G296+I296</f>
        <v>0</v>
      </c>
    </row>
    <row r="297" spans="1:10" ht="11.25">
      <c r="A297" s="48">
        <v>7</v>
      </c>
      <c r="B297" s="56"/>
      <c r="C297" s="50" t="s">
        <v>80</v>
      </c>
      <c r="D297" s="51">
        <v>1</v>
      </c>
      <c r="E297" s="52" t="s">
        <v>43</v>
      </c>
      <c r="F297" s="36">
        <v>0</v>
      </c>
      <c r="G297" s="54">
        <f>D297*F297</f>
        <v>0</v>
      </c>
      <c r="H297" s="36">
        <v>0</v>
      </c>
      <c r="I297" s="54">
        <f>D297*H297</f>
        <v>0</v>
      </c>
      <c r="J297" s="54">
        <f>G297+I297</f>
        <v>0</v>
      </c>
    </row>
    <row r="298" spans="1:10" ht="11.25">
      <c r="A298" s="48">
        <v>8</v>
      </c>
      <c r="B298" s="56"/>
      <c r="C298" s="50" t="s">
        <v>44</v>
      </c>
      <c r="D298" s="51">
        <v>1</v>
      </c>
      <c r="E298" s="52" t="s">
        <v>43</v>
      </c>
      <c r="F298" s="36">
        <v>0</v>
      </c>
      <c r="G298" s="54">
        <f>D298*F298</f>
        <v>0</v>
      </c>
      <c r="H298" s="36">
        <v>0</v>
      </c>
      <c r="I298" s="54">
        <f>D298*H298</f>
        <v>0</v>
      </c>
      <c r="J298" s="54">
        <f>G298+I298</f>
        <v>0</v>
      </c>
    </row>
    <row r="299" spans="1:10" ht="11.25">
      <c r="A299" s="48">
        <v>9</v>
      </c>
      <c r="B299" s="56"/>
      <c r="C299" s="50" t="s">
        <v>45</v>
      </c>
      <c r="D299" s="51">
        <v>1</v>
      </c>
      <c r="E299" s="52" t="s">
        <v>43</v>
      </c>
      <c r="F299" s="36">
        <v>0</v>
      </c>
      <c r="G299" s="54">
        <f>D299*F299</f>
        <v>0</v>
      </c>
      <c r="H299" s="36">
        <v>0</v>
      </c>
      <c r="I299" s="54">
        <f>D299*H299</f>
        <v>0</v>
      </c>
      <c r="J299" s="54">
        <f>G299+I299</f>
        <v>0</v>
      </c>
    </row>
    <row r="300" spans="1:10" ht="11.25">
      <c r="A300" s="63">
        <v>10</v>
      </c>
      <c r="B300" s="56"/>
      <c r="C300" s="50" t="s">
        <v>81</v>
      </c>
      <c r="D300" s="51">
        <v>1</v>
      </c>
      <c r="E300" s="52" t="s">
        <v>43</v>
      </c>
      <c r="F300" s="36">
        <v>0</v>
      </c>
      <c r="G300" s="54">
        <f>D300*F300</f>
        <v>0</v>
      </c>
      <c r="H300" s="36">
        <v>0</v>
      </c>
      <c r="I300" s="54">
        <f>D300*H300</f>
        <v>0</v>
      </c>
      <c r="J300" s="54">
        <f>G300+I300</f>
        <v>0</v>
      </c>
    </row>
    <row r="303" spans="1:10" ht="12.75">
      <c r="A303" s="58" t="s">
        <v>110</v>
      </c>
      <c r="B303" s="58"/>
      <c r="C303" s="58"/>
      <c r="D303" s="58"/>
      <c r="E303" s="58"/>
      <c r="F303" s="58"/>
      <c r="G303" s="58"/>
      <c r="H303" s="58"/>
      <c r="I303" s="58"/>
      <c r="J303" s="58"/>
    </row>
    <row r="304" spans="1:10" ht="12">
      <c r="A304" s="36"/>
      <c r="B304" s="37" t="s">
        <v>8</v>
      </c>
      <c r="C304" s="59">
        <f>SUM(G309:G317)</f>
        <v>0</v>
      </c>
      <c r="D304" s="60"/>
      <c r="E304" s="40"/>
      <c r="F304" s="40"/>
      <c r="G304" s="40"/>
      <c r="H304" s="41"/>
      <c r="I304" s="40"/>
      <c r="J304" s="42"/>
    </row>
    <row r="305" spans="1:10" ht="12">
      <c r="A305" s="36"/>
      <c r="B305" s="37" t="s">
        <v>9</v>
      </c>
      <c r="C305" s="59">
        <f>SUM(I309:I317)</f>
        <v>0</v>
      </c>
      <c r="D305" s="60"/>
      <c r="E305" s="40"/>
      <c r="F305" s="40"/>
      <c r="G305" s="40"/>
      <c r="H305" s="41"/>
      <c r="I305" s="40"/>
      <c r="J305" s="43"/>
    </row>
    <row r="306" spans="1:10" ht="12">
      <c r="A306" s="36"/>
      <c r="B306" s="37" t="s">
        <v>10</v>
      </c>
      <c r="C306" s="61">
        <v>0</v>
      </c>
      <c r="D306" s="62"/>
      <c r="E306" s="40"/>
      <c r="F306" s="40"/>
      <c r="G306" s="40"/>
      <c r="H306" s="40"/>
      <c r="I306" s="40"/>
      <c r="J306" s="40"/>
    </row>
    <row r="307" spans="1:10" ht="12">
      <c r="A307" s="36"/>
      <c r="B307" s="37" t="s">
        <v>13</v>
      </c>
      <c r="C307" s="59">
        <f>SUM(C304:D306)</f>
        <v>0</v>
      </c>
      <c r="D307" s="60"/>
      <c r="E307" s="40"/>
      <c r="F307" s="40"/>
      <c r="G307" s="40"/>
      <c r="H307" s="40"/>
      <c r="I307" s="40"/>
      <c r="J307" s="40"/>
    </row>
    <row r="308" spans="1:10" ht="11.25">
      <c r="A308" s="46" t="s">
        <v>17</v>
      </c>
      <c r="B308" s="46" t="s">
        <v>18</v>
      </c>
      <c r="C308" s="46" t="s">
        <v>19</v>
      </c>
      <c r="D308" s="46" t="s">
        <v>20</v>
      </c>
      <c r="E308" s="46" t="s">
        <v>21</v>
      </c>
      <c r="F308" s="46" t="s">
        <v>22</v>
      </c>
      <c r="G308" s="46" t="s">
        <v>23</v>
      </c>
      <c r="H308" s="46" t="s">
        <v>24</v>
      </c>
      <c r="I308" s="46" t="s">
        <v>25</v>
      </c>
      <c r="J308" s="46" t="s">
        <v>26</v>
      </c>
    </row>
    <row r="309" spans="1:10" ht="123.75">
      <c r="A309" s="48">
        <v>1</v>
      </c>
      <c r="B309" s="49" t="s">
        <v>66</v>
      </c>
      <c r="C309" s="50" t="s">
        <v>83</v>
      </c>
      <c r="D309" s="51">
        <v>1</v>
      </c>
      <c r="E309" s="52" t="s">
        <v>43</v>
      </c>
      <c r="F309" s="36">
        <v>0</v>
      </c>
      <c r="G309" s="54">
        <f>D309*F309</f>
        <v>0</v>
      </c>
      <c r="H309" s="36">
        <v>0</v>
      </c>
      <c r="I309" s="54">
        <f>D309*H309</f>
        <v>0</v>
      </c>
      <c r="J309" s="54">
        <f>G309+I309</f>
        <v>0</v>
      </c>
    </row>
    <row r="310" spans="1:10" ht="11.25">
      <c r="A310" s="48">
        <v>2</v>
      </c>
      <c r="B310" s="49" t="s">
        <v>70</v>
      </c>
      <c r="C310" s="50" t="s">
        <v>71</v>
      </c>
      <c r="D310" s="51">
        <v>2</v>
      </c>
      <c r="E310" s="52" t="s">
        <v>29</v>
      </c>
      <c r="F310" s="36">
        <v>0</v>
      </c>
      <c r="G310" s="54">
        <f>D310*F310</f>
        <v>0</v>
      </c>
      <c r="H310" s="36">
        <v>0</v>
      </c>
      <c r="I310" s="54">
        <f>D310*H310</f>
        <v>0</v>
      </c>
      <c r="J310" s="54">
        <f>G310+I310</f>
        <v>0</v>
      </c>
    </row>
    <row r="311" spans="1:10" ht="22.5">
      <c r="A311" s="48">
        <v>3</v>
      </c>
      <c r="B311" s="49" t="s">
        <v>72</v>
      </c>
      <c r="C311" s="50" t="s">
        <v>73</v>
      </c>
      <c r="D311" s="51">
        <v>2</v>
      </c>
      <c r="E311" s="52" t="s">
        <v>43</v>
      </c>
      <c r="F311" s="36">
        <v>0</v>
      </c>
      <c r="G311" s="54">
        <f>D311*F311</f>
        <v>0</v>
      </c>
      <c r="H311" s="36">
        <v>0</v>
      </c>
      <c r="I311" s="54">
        <f>D311*H311</f>
        <v>0</v>
      </c>
      <c r="J311" s="54">
        <f>G311+I311</f>
        <v>0</v>
      </c>
    </row>
    <row r="312" spans="1:10" ht="33.75">
      <c r="A312" s="48">
        <v>4</v>
      </c>
      <c r="B312" s="49" t="s">
        <v>74</v>
      </c>
      <c r="C312" s="50" t="s">
        <v>75</v>
      </c>
      <c r="D312" s="51">
        <v>4</v>
      </c>
      <c r="E312" s="52" t="s">
        <v>43</v>
      </c>
      <c r="F312" s="36">
        <v>0</v>
      </c>
      <c r="G312" s="54">
        <f>D312*F312</f>
        <v>0</v>
      </c>
      <c r="H312" s="36">
        <v>0</v>
      </c>
      <c r="I312" s="54">
        <f>D312*H312</f>
        <v>0</v>
      </c>
      <c r="J312" s="54">
        <f>G312+I312</f>
        <v>0</v>
      </c>
    </row>
    <row r="313" spans="1:10" ht="67.5">
      <c r="A313" s="48">
        <v>5</v>
      </c>
      <c r="B313" s="49" t="s">
        <v>104</v>
      </c>
      <c r="C313" s="50" t="s">
        <v>105</v>
      </c>
      <c r="D313" s="51">
        <v>1</v>
      </c>
      <c r="E313" s="52" t="s">
        <v>43</v>
      </c>
      <c r="F313" s="36">
        <v>0</v>
      </c>
      <c r="G313" s="54">
        <f>D313*F313</f>
        <v>0</v>
      </c>
      <c r="H313" s="36">
        <v>0</v>
      </c>
      <c r="I313" s="54">
        <f>D313*H313</f>
        <v>0</v>
      </c>
      <c r="J313" s="54">
        <f>G313+I313</f>
        <v>0</v>
      </c>
    </row>
    <row r="314" spans="1:10" ht="11.25">
      <c r="A314" s="48">
        <v>6</v>
      </c>
      <c r="B314" s="56"/>
      <c r="C314" s="50" t="s">
        <v>80</v>
      </c>
      <c r="D314" s="51">
        <v>1</v>
      </c>
      <c r="E314" s="52" t="s">
        <v>43</v>
      </c>
      <c r="F314" s="36">
        <v>0</v>
      </c>
      <c r="G314" s="54">
        <f>D314*F314</f>
        <v>0</v>
      </c>
      <c r="H314" s="36">
        <v>0</v>
      </c>
      <c r="I314" s="54">
        <f>D314*H314</f>
        <v>0</v>
      </c>
      <c r="J314" s="54">
        <f>G314+I314</f>
        <v>0</v>
      </c>
    </row>
    <row r="315" spans="1:10" ht="11.25">
      <c r="A315" s="48">
        <v>7</v>
      </c>
      <c r="B315" s="56"/>
      <c r="C315" s="50" t="s">
        <v>44</v>
      </c>
      <c r="D315" s="51">
        <v>1</v>
      </c>
      <c r="E315" s="52" t="s">
        <v>43</v>
      </c>
      <c r="F315" s="36">
        <v>0</v>
      </c>
      <c r="G315" s="54">
        <f>D315*F315</f>
        <v>0</v>
      </c>
      <c r="H315" s="36">
        <v>0</v>
      </c>
      <c r="I315" s="54">
        <f>D315*H315</f>
        <v>0</v>
      </c>
      <c r="J315" s="54">
        <f>G315+I315</f>
        <v>0</v>
      </c>
    </row>
    <row r="316" spans="1:10" ht="11.25">
      <c r="A316" s="48">
        <v>8</v>
      </c>
      <c r="B316" s="56"/>
      <c r="C316" s="50" t="s">
        <v>45</v>
      </c>
      <c r="D316" s="51">
        <v>1</v>
      </c>
      <c r="E316" s="52" t="s">
        <v>43</v>
      </c>
      <c r="F316" s="36">
        <v>0</v>
      </c>
      <c r="G316" s="54">
        <f>D316*F316</f>
        <v>0</v>
      </c>
      <c r="H316" s="36">
        <v>0</v>
      </c>
      <c r="I316" s="54">
        <f>D316*H316</f>
        <v>0</v>
      </c>
      <c r="J316" s="54">
        <f>G316+I316</f>
        <v>0</v>
      </c>
    </row>
    <row r="317" spans="1:10" ht="11.25">
      <c r="A317" s="63">
        <v>9</v>
      </c>
      <c r="B317" s="56"/>
      <c r="C317" s="50" t="s">
        <v>81</v>
      </c>
      <c r="D317" s="51">
        <v>1</v>
      </c>
      <c r="E317" s="52" t="s">
        <v>43</v>
      </c>
      <c r="F317" s="36">
        <v>0</v>
      </c>
      <c r="G317" s="54">
        <f>D317*F317</f>
        <v>0</v>
      </c>
      <c r="H317" s="36">
        <v>0</v>
      </c>
      <c r="I317" s="54">
        <f>D317*H317</f>
        <v>0</v>
      </c>
      <c r="J317" s="54">
        <f>G317+I317</f>
        <v>0</v>
      </c>
    </row>
    <row r="318" ht="10.5">
      <c r="F318" s="75"/>
    </row>
    <row r="320" spans="1:10" ht="12.75">
      <c r="A320" s="58" t="s">
        <v>111</v>
      </c>
      <c r="B320" s="58"/>
      <c r="C320" s="58"/>
      <c r="D320" s="58"/>
      <c r="E320" s="58"/>
      <c r="F320" s="58"/>
      <c r="G320" s="58"/>
      <c r="H320" s="58"/>
      <c r="I320" s="58"/>
      <c r="J320" s="58"/>
    </row>
    <row r="321" spans="1:10" ht="12">
      <c r="A321" s="36"/>
      <c r="B321" s="37" t="s">
        <v>8</v>
      </c>
      <c r="C321" s="59">
        <f>SUM(G326:G333)</f>
        <v>0</v>
      </c>
      <c r="D321" s="60"/>
      <c r="E321" s="40"/>
      <c r="F321" s="40"/>
      <c r="G321" s="40"/>
      <c r="H321" s="41"/>
      <c r="I321" s="40"/>
      <c r="J321" s="42"/>
    </row>
    <row r="322" spans="1:10" ht="12">
      <c r="A322" s="36"/>
      <c r="B322" s="37" t="s">
        <v>9</v>
      </c>
      <c r="C322" s="59">
        <f>SUM(I326:I333)</f>
        <v>0</v>
      </c>
      <c r="D322" s="60"/>
      <c r="E322" s="40"/>
      <c r="F322" s="40"/>
      <c r="G322" s="40"/>
      <c r="H322" s="41"/>
      <c r="I322" s="40"/>
      <c r="J322" s="43"/>
    </row>
    <row r="323" spans="1:10" ht="12">
      <c r="A323" s="36"/>
      <c r="B323" s="37" t="s">
        <v>10</v>
      </c>
      <c r="C323" s="61">
        <v>0</v>
      </c>
      <c r="D323" s="62"/>
      <c r="E323" s="40"/>
      <c r="F323" s="40"/>
      <c r="G323" s="40"/>
      <c r="H323" s="40"/>
      <c r="I323" s="40"/>
      <c r="J323" s="40"/>
    </row>
    <row r="324" spans="1:10" ht="12">
      <c r="A324" s="36"/>
      <c r="B324" s="37" t="s">
        <v>13</v>
      </c>
      <c r="C324" s="59">
        <f>SUM(C321:D323)</f>
        <v>0</v>
      </c>
      <c r="D324" s="60"/>
      <c r="E324" s="40"/>
      <c r="F324" s="40"/>
      <c r="G324" s="40"/>
      <c r="H324" s="40"/>
      <c r="I324" s="40"/>
      <c r="J324" s="40"/>
    </row>
    <row r="325" spans="1:10" ht="11.25">
      <c r="A325" s="46" t="s">
        <v>17</v>
      </c>
      <c r="B325" s="46" t="s">
        <v>18</v>
      </c>
      <c r="C325" s="46" t="s">
        <v>19</v>
      </c>
      <c r="D325" s="46" t="s">
        <v>20</v>
      </c>
      <c r="E325" s="46" t="s">
        <v>21</v>
      </c>
      <c r="F325" s="46" t="s">
        <v>22</v>
      </c>
      <c r="G325" s="46" t="s">
        <v>23</v>
      </c>
      <c r="H325" s="46" t="s">
        <v>24</v>
      </c>
      <c r="I325" s="46" t="s">
        <v>25</v>
      </c>
      <c r="J325" s="46" t="s">
        <v>26</v>
      </c>
    </row>
    <row r="326" spans="1:10" ht="123.75">
      <c r="A326" s="48">
        <v>1</v>
      </c>
      <c r="B326" s="49" t="s">
        <v>102</v>
      </c>
      <c r="C326" s="50" t="s">
        <v>103</v>
      </c>
      <c r="D326" s="51">
        <v>1</v>
      </c>
      <c r="E326" s="52" t="s">
        <v>43</v>
      </c>
      <c r="F326" s="36">
        <v>0</v>
      </c>
      <c r="G326" s="54">
        <f>D326*F326</f>
        <v>0</v>
      </c>
      <c r="H326" s="36">
        <v>0</v>
      </c>
      <c r="I326" s="54">
        <f>D326*H326</f>
        <v>0</v>
      </c>
      <c r="J326" s="54">
        <f>G326+I326</f>
        <v>0</v>
      </c>
    </row>
    <row r="327" spans="1:10" ht="67.5">
      <c r="A327" s="48">
        <v>2</v>
      </c>
      <c r="B327" s="49" t="s">
        <v>104</v>
      </c>
      <c r="C327" s="50" t="s">
        <v>105</v>
      </c>
      <c r="D327" s="51">
        <v>1</v>
      </c>
      <c r="E327" s="52" t="s">
        <v>43</v>
      </c>
      <c r="F327" s="36">
        <v>0</v>
      </c>
      <c r="G327" s="54">
        <f>D327*F327</f>
        <v>0</v>
      </c>
      <c r="H327" s="36">
        <v>0</v>
      </c>
      <c r="I327" s="54">
        <f>D327*H327</f>
        <v>0</v>
      </c>
      <c r="J327" s="54">
        <f>G327+I327</f>
        <v>0</v>
      </c>
    </row>
    <row r="328" spans="1:10" ht="22.5">
      <c r="A328" s="48">
        <v>3</v>
      </c>
      <c r="B328" s="49" t="s">
        <v>72</v>
      </c>
      <c r="C328" s="50" t="s">
        <v>90</v>
      </c>
      <c r="D328" s="51">
        <v>1</v>
      </c>
      <c r="E328" s="52" t="s">
        <v>43</v>
      </c>
      <c r="F328" s="36">
        <v>0</v>
      </c>
      <c r="G328" s="54">
        <f>D328*F328</f>
        <v>0</v>
      </c>
      <c r="H328" s="36">
        <v>0</v>
      </c>
      <c r="I328" s="54">
        <f>D328*H328</f>
        <v>0</v>
      </c>
      <c r="J328" s="54">
        <f>G328+I328</f>
        <v>0</v>
      </c>
    </row>
    <row r="329" spans="1:10" ht="33.75">
      <c r="A329" s="48">
        <v>4</v>
      </c>
      <c r="B329" s="49" t="s">
        <v>74</v>
      </c>
      <c r="C329" s="50" t="s">
        <v>75</v>
      </c>
      <c r="D329" s="51">
        <v>2</v>
      </c>
      <c r="E329" s="52" t="s">
        <v>43</v>
      </c>
      <c r="F329" s="36">
        <v>0</v>
      </c>
      <c r="G329" s="54">
        <f>D329*F329</f>
        <v>0</v>
      </c>
      <c r="H329" s="36">
        <v>0</v>
      </c>
      <c r="I329" s="54">
        <f>D329*H329</f>
        <v>0</v>
      </c>
      <c r="J329" s="54">
        <f>G329+I329</f>
        <v>0</v>
      </c>
    </row>
    <row r="330" spans="1:10" ht="11.25">
      <c r="A330" s="48">
        <v>5</v>
      </c>
      <c r="B330" s="56"/>
      <c r="C330" s="50" t="s">
        <v>80</v>
      </c>
      <c r="D330" s="51">
        <v>1</v>
      </c>
      <c r="E330" s="52" t="s">
        <v>43</v>
      </c>
      <c r="F330" s="36">
        <v>0</v>
      </c>
      <c r="G330" s="54">
        <f>D330*F330</f>
        <v>0</v>
      </c>
      <c r="H330" s="36">
        <v>0</v>
      </c>
      <c r="I330" s="54">
        <f>D330*H330</f>
        <v>0</v>
      </c>
      <c r="J330" s="54">
        <f>G330+I330</f>
        <v>0</v>
      </c>
    </row>
    <row r="331" spans="1:10" ht="11.25">
      <c r="A331" s="48">
        <v>6</v>
      </c>
      <c r="B331" s="56"/>
      <c r="C331" s="50" t="s">
        <v>44</v>
      </c>
      <c r="D331" s="51">
        <v>1</v>
      </c>
      <c r="E331" s="52" t="s">
        <v>43</v>
      </c>
      <c r="F331" s="36">
        <v>0</v>
      </c>
      <c r="G331" s="54">
        <f>D331*F331</f>
        <v>0</v>
      </c>
      <c r="H331" s="36">
        <v>0</v>
      </c>
      <c r="I331" s="54">
        <f>D331*H331</f>
        <v>0</v>
      </c>
      <c r="J331" s="54">
        <f>G331+I331</f>
        <v>0</v>
      </c>
    </row>
    <row r="332" spans="1:10" ht="11.25">
      <c r="A332" s="48">
        <v>7</v>
      </c>
      <c r="B332" s="56"/>
      <c r="C332" s="50" t="s">
        <v>45</v>
      </c>
      <c r="D332" s="51">
        <v>1</v>
      </c>
      <c r="E332" s="52" t="s">
        <v>43</v>
      </c>
      <c r="F332" s="36">
        <v>0</v>
      </c>
      <c r="G332" s="54">
        <f>D332*F332</f>
        <v>0</v>
      </c>
      <c r="H332" s="36">
        <v>0</v>
      </c>
      <c r="I332" s="54">
        <f>D332*H332</f>
        <v>0</v>
      </c>
      <c r="J332" s="54">
        <f>G332+I332</f>
        <v>0</v>
      </c>
    </row>
    <row r="333" spans="1:10" ht="11.25">
      <c r="A333" s="63">
        <v>8</v>
      </c>
      <c r="B333" s="56"/>
      <c r="C333" s="50" t="s">
        <v>81</v>
      </c>
      <c r="D333" s="51">
        <v>1</v>
      </c>
      <c r="E333" s="52" t="s">
        <v>43</v>
      </c>
      <c r="F333" s="36">
        <v>0</v>
      </c>
      <c r="G333" s="54">
        <f>D333*F333</f>
        <v>0</v>
      </c>
      <c r="H333" s="36">
        <v>0</v>
      </c>
      <c r="I333" s="54">
        <f>D333*H333</f>
        <v>0</v>
      </c>
      <c r="J333" s="54">
        <f>G333+I333</f>
        <v>0</v>
      </c>
    </row>
    <row r="336" spans="1:10" ht="12.75">
      <c r="A336" s="58" t="s">
        <v>112</v>
      </c>
      <c r="B336" s="58"/>
      <c r="C336" s="58"/>
      <c r="D336" s="58"/>
      <c r="E336" s="58"/>
      <c r="F336" s="58"/>
      <c r="G336" s="58"/>
      <c r="H336" s="58"/>
      <c r="I336" s="58"/>
      <c r="J336" s="58"/>
    </row>
    <row r="337" spans="1:10" ht="12">
      <c r="A337" s="36"/>
      <c r="B337" s="37" t="s">
        <v>8</v>
      </c>
      <c r="C337" s="59">
        <f>SUM(G342:G350)</f>
        <v>0</v>
      </c>
      <c r="D337" s="60"/>
      <c r="E337" s="40"/>
      <c r="F337" s="40"/>
      <c r="G337" s="40"/>
      <c r="H337" s="41"/>
      <c r="I337" s="40"/>
      <c r="J337" s="42"/>
    </row>
    <row r="338" spans="1:10" ht="12">
      <c r="A338" s="36"/>
      <c r="B338" s="37" t="s">
        <v>9</v>
      </c>
      <c r="C338" s="59">
        <f>SUM(I342:I350)</f>
        <v>0</v>
      </c>
      <c r="D338" s="60"/>
      <c r="E338" s="40"/>
      <c r="F338" s="40"/>
      <c r="G338" s="40"/>
      <c r="H338" s="41"/>
      <c r="I338" s="40"/>
      <c r="J338" s="43"/>
    </row>
    <row r="339" spans="1:10" ht="12">
      <c r="A339" s="36"/>
      <c r="B339" s="37" t="s">
        <v>10</v>
      </c>
      <c r="C339" s="61">
        <v>0</v>
      </c>
      <c r="D339" s="62"/>
      <c r="E339" s="40"/>
      <c r="F339" s="40"/>
      <c r="G339" s="40"/>
      <c r="H339" s="40"/>
      <c r="I339" s="40"/>
      <c r="J339" s="40"/>
    </row>
    <row r="340" spans="1:10" ht="12">
      <c r="A340" s="36"/>
      <c r="B340" s="37" t="s">
        <v>13</v>
      </c>
      <c r="C340" s="59">
        <f>SUM(C337:D339)</f>
        <v>0</v>
      </c>
      <c r="D340" s="60"/>
      <c r="E340" s="40"/>
      <c r="F340" s="40"/>
      <c r="G340" s="40"/>
      <c r="H340" s="40"/>
      <c r="I340" s="40"/>
      <c r="J340" s="40"/>
    </row>
    <row r="341" spans="1:10" ht="11.25">
      <c r="A341" s="46" t="s">
        <v>17</v>
      </c>
      <c r="B341" s="46" t="s">
        <v>18</v>
      </c>
      <c r="C341" s="46" t="s">
        <v>19</v>
      </c>
      <c r="D341" s="46" t="s">
        <v>20</v>
      </c>
      <c r="E341" s="46" t="s">
        <v>21</v>
      </c>
      <c r="F341" s="46" t="s">
        <v>22</v>
      </c>
      <c r="G341" s="46" t="s">
        <v>23</v>
      </c>
      <c r="H341" s="46" t="s">
        <v>24</v>
      </c>
      <c r="I341" s="46" t="s">
        <v>25</v>
      </c>
      <c r="J341" s="46" t="s">
        <v>26</v>
      </c>
    </row>
    <row r="342" spans="1:10" ht="123.75">
      <c r="A342" s="48">
        <v>1</v>
      </c>
      <c r="B342" s="49" t="s">
        <v>66</v>
      </c>
      <c r="C342" s="50" t="s">
        <v>83</v>
      </c>
      <c r="D342" s="51">
        <v>1</v>
      </c>
      <c r="E342" s="52" t="s">
        <v>43</v>
      </c>
      <c r="F342" s="36">
        <v>0</v>
      </c>
      <c r="G342" s="54">
        <f>D342*F342</f>
        <v>0</v>
      </c>
      <c r="H342" s="36">
        <v>0</v>
      </c>
      <c r="I342" s="54">
        <f>D342*H342</f>
        <v>0</v>
      </c>
      <c r="J342" s="54">
        <f>G342+I342</f>
        <v>0</v>
      </c>
    </row>
    <row r="343" spans="1:10" ht="22.5">
      <c r="A343" s="48">
        <v>2</v>
      </c>
      <c r="B343" s="49" t="s">
        <v>68</v>
      </c>
      <c r="C343" s="50" t="s">
        <v>94</v>
      </c>
      <c r="D343" s="51">
        <v>1</v>
      </c>
      <c r="E343" s="52" t="s">
        <v>29</v>
      </c>
      <c r="F343" s="36">
        <v>0</v>
      </c>
      <c r="G343" s="54">
        <f>D343*F343</f>
        <v>0</v>
      </c>
      <c r="H343" s="36">
        <v>0</v>
      </c>
      <c r="I343" s="54">
        <f>D343*H343</f>
        <v>0</v>
      </c>
      <c r="J343" s="54">
        <f>G343+I343</f>
        <v>0</v>
      </c>
    </row>
    <row r="344" spans="1:10" ht="11.25">
      <c r="A344" s="48">
        <v>3</v>
      </c>
      <c r="B344" s="49" t="s">
        <v>70</v>
      </c>
      <c r="C344" s="50" t="s">
        <v>71</v>
      </c>
      <c r="D344" s="51">
        <v>2</v>
      </c>
      <c r="E344" s="52" t="s">
        <v>29</v>
      </c>
      <c r="F344" s="36">
        <v>0</v>
      </c>
      <c r="G344" s="54">
        <f>D344*F344</f>
        <v>0</v>
      </c>
      <c r="H344" s="36">
        <v>0</v>
      </c>
      <c r="I344" s="54">
        <f>D344*H344</f>
        <v>0</v>
      </c>
      <c r="J344" s="54">
        <f>G344+I344</f>
        <v>0</v>
      </c>
    </row>
    <row r="345" spans="1:10" ht="22.5">
      <c r="A345" s="48">
        <v>4</v>
      </c>
      <c r="B345" s="49" t="s">
        <v>72</v>
      </c>
      <c r="C345" s="50" t="s">
        <v>90</v>
      </c>
      <c r="D345" s="51">
        <v>1</v>
      </c>
      <c r="E345" s="52" t="s">
        <v>43</v>
      </c>
      <c r="F345" s="36">
        <v>0</v>
      </c>
      <c r="G345" s="54">
        <f>D345*F345</f>
        <v>0</v>
      </c>
      <c r="H345" s="36">
        <v>0</v>
      </c>
      <c r="I345" s="54">
        <f>D345*H345</f>
        <v>0</v>
      </c>
      <c r="J345" s="54">
        <f>G345+I345</f>
        <v>0</v>
      </c>
    </row>
    <row r="346" spans="1:10" ht="22.5">
      <c r="A346" s="48">
        <v>5</v>
      </c>
      <c r="B346" s="49" t="s">
        <v>74</v>
      </c>
      <c r="C346" s="50" t="s">
        <v>113</v>
      </c>
      <c r="D346" s="51">
        <v>0</v>
      </c>
      <c r="E346" s="52" t="s">
        <v>43</v>
      </c>
      <c r="F346" s="36">
        <v>0</v>
      </c>
      <c r="G346" s="54">
        <f>D346*F346</f>
        <v>0</v>
      </c>
      <c r="H346" s="36">
        <v>0</v>
      </c>
      <c r="I346" s="54">
        <f>D346*H346</f>
        <v>0</v>
      </c>
      <c r="J346" s="54">
        <f>G346+I346</f>
        <v>0</v>
      </c>
    </row>
    <row r="347" spans="1:10" ht="11.25">
      <c r="A347" s="48">
        <v>6</v>
      </c>
      <c r="B347" s="56"/>
      <c r="C347" s="50" t="s">
        <v>80</v>
      </c>
      <c r="D347" s="51">
        <v>1</v>
      </c>
      <c r="E347" s="52" t="s">
        <v>43</v>
      </c>
      <c r="F347" s="36">
        <v>0</v>
      </c>
      <c r="G347" s="54">
        <f>D347*F347</f>
        <v>0</v>
      </c>
      <c r="H347" s="36">
        <v>0</v>
      </c>
      <c r="I347" s="54">
        <f>D347*H347</f>
        <v>0</v>
      </c>
      <c r="J347" s="54">
        <f>G347+I347</f>
        <v>0</v>
      </c>
    </row>
    <row r="348" spans="1:10" ht="11.25">
      <c r="A348" s="48">
        <v>7</v>
      </c>
      <c r="B348" s="56"/>
      <c r="C348" s="50" t="s">
        <v>44</v>
      </c>
      <c r="D348" s="51">
        <v>1</v>
      </c>
      <c r="E348" s="52" t="s">
        <v>43</v>
      </c>
      <c r="F348" s="36">
        <v>0</v>
      </c>
      <c r="G348" s="54">
        <f>D348*F348</f>
        <v>0</v>
      </c>
      <c r="H348" s="36">
        <v>0</v>
      </c>
      <c r="I348" s="54">
        <f>D348*H348</f>
        <v>0</v>
      </c>
      <c r="J348" s="54">
        <f>G348+I348</f>
        <v>0</v>
      </c>
    </row>
    <row r="349" spans="1:10" ht="11.25">
      <c r="A349" s="48">
        <v>8</v>
      </c>
      <c r="B349" s="56"/>
      <c r="C349" s="50" t="s">
        <v>45</v>
      </c>
      <c r="D349" s="51">
        <v>1</v>
      </c>
      <c r="E349" s="52" t="s">
        <v>43</v>
      </c>
      <c r="F349" s="36">
        <v>0</v>
      </c>
      <c r="G349" s="54">
        <f>D349*F349</f>
        <v>0</v>
      </c>
      <c r="H349" s="36">
        <v>0</v>
      </c>
      <c r="I349" s="54">
        <f>D349*H349</f>
        <v>0</v>
      </c>
      <c r="J349" s="54">
        <f>G349+I349</f>
        <v>0</v>
      </c>
    </row>
    <row r="350" spans="1:10" ht="11.25">
      <c r="A350" s="63">
        <v>9</v>
      </c>
      <c r="B350" s="56"/>
      <c r="C350" s="50" t="s">
        <v>81</v>
      </c>
      <c r="D350" s="51">
        <v>1</v>
      </c>
      <c r="E350" s="52" t="s">
        <v>43</v>
      </c>
      <c r="F350" s="36">
        <v>0</v>
      </c>
      <c r="G350" s="54">
        <f>D350*F350</f>
        <v>0</v>
      </c>
      <c r="H350" s="36">
        <v>0</v>
      </c>
      <c r="I350" s="54">
        <f>D350*H350</f>
        <v>0</v>
      </c>
      <c r="J350" s="54">
        <f>G350+I350</f>
        <v>0</v>
      </c>
    </row>
    <row r="353" spans="1:10" ht="12.75">
      <c r="A353" s="58" t="s">
        <v>114</v>
      </c>
      <c r="B353" s="58"/>
      <c r="C353" s="58"/>
      <c r="D353" s="58"/>
      <c r="E353" s="58"/>
      <c r="F353" s="58"/>
      <c r="G353" s="58"/>
      <c r="H353" s="58"/>
      <c r="I353" s="58"/>
      <c r="J353" s="58"/>
    </row>
    <row r="354" spans="1:10" ht="12">
      <c r="A354" s="36"/>
      <c r="B354" s="37" t="s">
        <v>8</v>
      </c>
      <c r="C354" s="59">
        <f>SUM(G359:G367)</f>
        <v>0</v>
      </c>
      <c r="D354" s="60"/>
      <c r="E354" s="40"/>
      <c r="F354" s="40"/>
      <c r="G354" s="40"/>
      <c r="H354" s="41"/>
      <c r="I354" s="40"/>
      <c r="J354" s="42"/>
    </row>
    <row r="355" spans="1:10" ht="12">
      <c r="A355" s="36"/>
      <c r="B355" s="37" t="s">
        <v>9</v>
      </c>
      <c r="C355" s="59">
        <f>SUM(I359:I367)</f>
        <v>0</v>
      </c>
      <c r="D355" s="60"/>
      <c r="E355" s="40"/>
      <c r="F355" s="40"/>
      <c r="G355" s="40"/>
      <c r="H355" s="41"/>
      <c r="I355" s="40"/>
      <c r="J355" s="43"/>
    </row>
    <row r="356" spans="1:10" ht="12">
      <c r="A356" s="36"/>
      <c r="B356" s="37" t="s">
        <v>10</v>
      </c>
      <c r="C356" s="61">
        <v>0</v>
      </c>
      <c r="D356" s="62"/>
      <c r="E356" s="40"/>
      <c r="F356" s="40"/>
      <c r="G356" s="40"/>
      <c r="H356" s="40"/>
      <c r="I356" s="40"/>
      <c r="J356" s="40"/>
    </row>
    <row r="357" spans="1:10" ht="12">
      <c r="A357" s="36"/>
      <c r="B357" s="37" t="s">
        <v>13</v>
      </c>
      <c r="C357" s="59">
        <f>SUM(C354:D356)</f>
        <v>0</v>
      </c>
      <c r="D357" s="60"/>
      <c r="E357" s="40"/>
      <c r="F357" s="40"/>
      <c r="G357" s="40"/>
      <c r="H357" s="40"/>
      <c r="I357" s="40"/>
      <c r="J357" s="40"/>
    </row>
    <row r="358" spans="1:10" ht="11.25">
      <c r="A358" s="46" t="s">
        <v>17</v>
      </c>
      <c r="B358" s="46" t="s">
        <v>18</v>
      </c>
      <c r="C358" s="46" t="s">
        <v>19</v>
      </c>
      <c r="D358" s="46" t="s">
        <v>20</v>
      </c>
      <c r="E358" s="46" t="s">
        <v>21</v>
      </c>
      <c r="F358" s="46" t="s">
        <v>22</v>
      </c>
      <c r="G358" s="46" t="s">
        <v>23</v>
      </c>
      <c r="H358" s="46" t="s">
        <v>24</v>
      </c>
      <c r="I358" s="46" t="s">
        <v>25</v>
      </c>
      <c r="J358" s="46" t="s">
        <v>26</v>
      </c>
    </row>
    <row r="359" spans="1:10" ht="123.75">
      <c r="A359" s="48">
        <v>1</v>
      </c>
      <c r="B359" s="49" t="s">
        <v>102</v>
      </c>
      <c r="C359" s="50" t="s">
        <v>103</v>
      </c>
      <c r="D359" s="51">
        <v>1</v>
      </c>
      <c r="E359" s="52" t="s">
        <v>43</v>
      </c>
      <c r="F359" s="36">
        <v>0</v>
      </c>
      <c r="G359" s="54">
        <f>D359*F359</f>
        <v>0</v>
      </c>
      <c r="H359" s="36">
        <v>0</v>
      </c>
      <c r="I359" s="54">
        <f>D359*H359</f>
        <v>0</v>
      </c>
      <c r="J359" s="54">
        <f>G359+I359</f>
        <v>0</v>
      </c>
    </row>
    <row r="360" spans="1:10" ht="67.5">
      <c r="A360" s="48">
        <v>2</v>
      </c>
      <c r="B360" s="49" t="s">
        <v>104</v>
      </c>
      <c r="C360" s="50" t="s">
        <v>105</v>
      </c>
      <c r="D360" s="51">
        <v>1</v>
      </c>
      <c r="E360" s="52" t="s">
        <v>43</v>
      </c>
      <c r="F360" s="36">
        <v>0</v>
      </c>
      <c r="G360" s="54">
        <f>D360*F360</f>
        <v>0</v>
      </c>
      <c r="H360" s="36">
        <v>0</v>
      </c>
      <c r="I360" s="54">
        <f>D360*H360</f>
        <v>0</v>
      </c>
      <c r="J360" s="54">
        <f>G360+I360</f>
        <v>0</v>
      </c>
    </row>
    <row r="361" spans="1:10" ht="11.25">
      <c r="A361" s="48">
        <v>3</v>
      </c>
      <c r="B361" s="49" t="s">
        <v>70</v>
      </c>
      <c r="C361" s="50" t="s">
        <v>107</v>
      </c>
      <c r="D361" s="51">
        <v>1</v>
      </c>
      <c r="E361" s="52" t="s">
        <v>29</v>
      </c>
      <c r="F361" s="36">
        <v>0</v>
      </c>
      <c r="G361" s="54">
        <f>D361*F361</f>
        <v>0</v>
      </c>
      <c r="H361" s="36">
        <v>0</v>
      </c>
      <c r="I361" s="54">
        <f>D361*H361</f>
        <v>0</v>
      </c>
      <c r="J361" s="54">
        <f>G361+I361</f>
        <v>0</v>
      </c>
    </row>
    <row r="362" spans="1:10" ht="22.5">
      <c r="A362" s="48">
        <v>4</v>
      </c>
      <c r="B362" s="49" t="s">
        <v>72</v>
      </c>
      <c r="C362" s="50" t="s">
        <v>90</v>
      </c>
      <c r="D362" s="51">
        <v>1</v>
      </c>
      <c r="E362" s="52" t="s">
        <v>43</v>
      </c>
      <c r="F362" s="36">
        <v>0</v>
      </c>
      <c r="G362" s="54">
        <f>D362*F362</f>
        <v>0</v>
      </c>
      <c r="H362" s="36">
        <v>0</v>
      </c>
      <c r="I362" s="54">
        <f>D362*H362</f>
        <v>0</v>
      </c>
      <c r="J362" s="54">
        <f>G362+I362</f>
        <v>0</v>
      </c>
    </row>
    <row r="363" spans="1:10" ht="33.75">
      <c r="A363" s="48">
        <v>5</v>
      </c>
      <c r="B363" s="49" t="s">
        <v>74</v>
      </c>
      <c r="C363" s="50" t="s">
        <v>75</v>
      </c>
      <c r="D363" s="51">
        <v>2</v>
      </c>
      <c r="E363" s="52" t="s">
        <v>43</v>
      </c>
      <c r="F363" s="36">
        <v>0</v>
      </c>
      <c r="G363" s="54">
        <f>D363*F363</f>
        <v>0</v>
      </c>
      <c r="H363" s="36">
        <v>0</v>
      </c>
      <c r="I363" s="54">
        <f>D363*H363</f>
        <v>0</v>
      </c>
      <c r="J363" s="54">
        <f>G363+I363</f>
        <v>0</v>
      </c>
    </row>
    <row r="364" spans="1:10" ht="11.25">
      <c r="A364" s="48">
        <v>6</v>
      </c>
      <c r="B364" s="56"/>
      <c r="C364" s="50" t="s">
        <v>80</v>
      </c>
      <c r="D364" s="51">
        <v>1</v>
      </c>
      <c r="E364" s="52" t="s">
        <v>43</v>
      </c>
      <c r="F364" s="36">
        <v>0</v>
      </c>
      <c r="G364" s="54">
        <f>D364*F364</f>
        <v>0</v>
      </c>
      <c r="H364" s="36">
        <v>0</v>
      </c>
      <c r="I364" s="54">
        <f>D364*H364</f>
        <v>0</v>
      </c>
      <c r="J364" s="54">
        <f>G364+I364</f>
        <v>0</v>
      </c>
    </row>
    <row r="365" spans="1:10" ht="11.25">
      <c r="A365" s="48">
        <v>7</v>
      </c>
      <c r="B365" s="56"/>
      <c r="C365" s="50" t="s">
        <v>44</v>
      </c>
      <c r="D365" s="51">
        <v>1</v>
      </c>
      <c r="E365" s="52" t="s">
        <v>43</v>
      </c>
      <c r="F365" s="36">
        <v>0</v>
      </c>
      <c r="G365" s="54">
        <f>D365*F365</f>
        <v>0</v>
      </c>
      <c r="H365" s="36">
        <v>0</v>
      </c>
      <c r="I365" s="54">
        <f>D365*H365</f>
        <v>0</v>
      </c>
      <c r="J365" s="54">
        <f>G365+I365</f>
        <v>0</v>
      </c>
    </row>
    <row r="366" spans="1:10" ht="11.25">
      <c r="A366" s="48">
        <v>8</v>
      </c>
      <c r="B366" s="56"/>
      <c r="C366" s="50" t="s">
        <v>45</v>
      </c>
      <c r="D366" s="51">
        <v>1</v>
      </c>
      <c r="E366" s="52" t="s">
        <v>43</v>
      </c>
      <c r="F366" s="36">
        <v>0</v>
      </c>
      <c r="G366" s="54">
        <f>D366*F366</f>
        <v>0</v>
      </c>
      <c r="H366" s="36">
        <v>0</v>
      </c>
      <c r="I366" s="54">
        <f>D366*H366</f>
        <v>0</v>
      </c>
      <c r="J366" s="54">
        <f>G366+I366</f>
        <v>0</v>
      </c>
    </row>
    <row r="367" spans="1:10" ht="11.25">
      <c r="A367" s="63">
        <v>9</v>
      </c>
      <c r="B367" s="56"/>
      <c r="C367" s="50" t="s">
        <v>81</v>
      </c>
      <c r="D367" s="51">
        <v>1</v>
      </c>
      <c r="E367" s="52" t="s">
        <v>43</v>
      </c>
      <c r="F367" s="36">
        <v>0</v>
      </c>
      <c r="G367" s="54">
        <f>D367*F367</f>
        <v>0</v>
      </c>
      <c r="H367" s="36">
        <v>0</v>
      </c>
      <c r="I367" s="54">
        <f>D367*H367</f>
        <v>0</v>
      </c>
      <c r="J367" s="54">
        <f>G367+I367</f>
        <v>0</v>
      </c>
    </row>
    <row r="370" spans="1:10" ht="12.75">
      <c r="A370" s="58" t="s">
        <v>115</v>
      </c>
      <c r="B370" s="58"/>
      <c r="C370" s="58"/>
      <c r="D370" s="58"/>
      <c r="E370" s="58"/>
      <c r="F370" s="58"/>
      <c r="G370" s="58"/>
      <c r="H370" s="58"/>
      <c r="I370" s="58"/>
      <c r="J370" s="58"/>
    </row>
    <row r="371" spans="1:10" ht="12">
      <c r="A371" s="36"/>
      <c r="B371" s="37" t="s">
        <v>8</v>
      </c>
      <c r="C371" s="59">
        <f>SUM(G376:G383)</f>
        <v>0</v>
      </c>
      <c r="D371" s="60"/>
      <c r="E371" s="40"/>
      <c r="F371" s="40"/>
      <c r="G371" s="40"/>
      <c r="H371" s="41"/>
      <c r="I371" s="40"/>
      <c r="J371" s="42"/>
    </row>
    <row r="372" spans="1:10" ht="12">
      <c r="A372" s="36"/>
      <c r="B372" s="37" t="s">
        <v>9</v>
      </c>
      <c r="C372" s="59">
        <f>SUM(I376:I383)</f>
        <v>0</v>
      </c>
      <c r="D372" s="60"/>
      <c r="E372" s="40"/>
      <c r="F372" s="40"/>
      <c r="G372" s="40"/>
      <c r="H372" s="41"/>
      <c r="I372" s="40"/>
      <c r="J372" s="43"/>
    </row>
    <row r="373" spans="1:10" ht="12">
      <c r="A373" s="36"/>
      <c r="B373" s="37" t="s">
        <v>10</v>
      </c>
      <c r="C373" s="61">
        <v>0</v>
      </c>
      <c r="D373" s="62"/>
      <c r="E373" s="40"/>
      <c r="F373" s="40"/>
      <c r="G373" s="40"/>
      <c r="H373" s="40"/>
      <c r="I373" s="40"/>
      <c r="J373" s="40"/>
    </row>
    <row r="374" spans="1:10" ht="12">
      <c r="A374" s="36"/>
      <c r="B374" s="37" t="s">
        <v>13</v>
      </c>
      <c r="C374" s="59">
        <f>SUM(C371:D373)</f>
        <v>0</v>
      </c>
      <c r="D374" s="60"/>
      <c r="E374" s="40"/>
      <c r="F374" s="40"/>
      <c r="G374" s="40"/>
      <c r="H374" s="40"/>
      <c r="I374" s="40"/>
      <c r="J374" s="40"/>
    </row>
    <row r="375" spans="1:10" ht="11.25">
      <c r="A375" s="46" t="s">
        <v>17</v>
      </c>
      <c r="B375" s="46" t="s">
        <v>18</v>
      </c>
      <c r="C375" s="46" t="s">
        <v>19</v>
      </c>
      <c r="D375" s="46" t="s">
        <v>20</v>
      </c>
      <c r="E375" s="46" t="s">
        <v>21</v>
      </c>
      <c r="F375" s="46" t="s">
        <v>22</v>
      </c>
      <c r="G375" s="46" t="s">
        <v>23</v>
      </c>
      <c r="H375" s="46" t="s">
        <v>24</v>
      </c>
      <c r="I375" s="46" t="s">
        <v>25</v>
      </c>
      <c r="J375" s="46" t="s">
        <v>26</v>
      </c>
    </row>
    <row r="376" spans="1:10" ht="123.75">
      <c r="A376" s="48">
        <v>1</v>
      </c>
      <c r="B376" s="49" t="s">
        <v>102</v>
      </c>
      <c r="C376" s="50" t="s">
        <v>103</v>
      </c>
      <c r="D376" s="51">
        <v>1</v>
      </c>
      <c r="E376" s="52" t="s">
        <v>43</v>
      </c>
      <c r="F376" s="36">
        <v>0</v>
      </c>
      <c r="G376" s="54">
        <f>D376*F376</f>
        <v>0</v>
      </c>
      <c r="H376" s="36">
        <v>0</v>
      </c>
      <c r="I376" s="54">
        <f>D376*H376</f>
        <v>0</v>
      </c>
      <c r="J376" s="54">
        <f>G376+I376</f>
        <v>0</v>
      </c>
    </row>
    <row r="377" spans="1:10" ht="67.5">
      <c r="A377" s="48">
        <v>2</v>
      </c>
      <c r="B377" s="49" t="s">
        <v>104</v>
      </c>
      <c r="C377" s="50" t="s">
        <v>105</v>
      </c>
      <c r="D377" s="51">
        <v>1</v>
      </c>
      <c r="E377" s="52" t="s">
        <v>43</v>
      </c>
      <c r="F377" s="36">
        <v>0</v>
      </c>
      <c r="G377" s="54">
        <f>D377*F377</f>
        <v>0</v>
      </c>
      <c r="H377" s="36">
        <v>0</v>
      </c>
      <c r="I377" s="54">
        <f>D377*H377</f>
        <v>0</v>
      </c>
      <c r="J377" s="54">
        <f>G377+I377</f>
        <v>0</v>
      </c>
    </row>
    <row r="378" spans="1:10" ht="22.5">
      <c r="A378" s="48">
        <v>3</v>
      </c>
      <c r="B378" s="49" t="s">
        <v>72</v>
      </c>
      <c r="C378" s="50" t="s">
        <v>90</v>
      </c>
      <c r="D378" s="51">
        <v>1</v>
      </c>
      <c r="E378" s="52" t="s">
        <v>43</v>
      </c>
      <c r="F378" s="36">
        <v>0</v>
      </c>
      <c r="G378" s="54">
        <f>D378*F378</f>
        <v>0</v>
      </c>
      <c r="H378" s="36">
        <v>0</v>
      </c>
      <c r="I378" s="54">
        <f>D378*H378</f>
        <v>0</v>
      </c>
      <c r="J378" s="54">
        <f>G378+I378</f>
        <v>0</v>
      </c>
    </row>
    <row r="379" spans="1:10" ht="33.75">
      <c r="A379" s="48">
        <v>4</v>
      </c>
      <c r="B379" s="49" t="s">
        <v>74</v>
      </c>
      <c r="C379" s="50" t="s">
        <v>75</v>
      </c>
      <c r="D379" s="51">
        <v>2</v>
      </c>
      <c r="E379" s="52" t="s">
        <v>43</v>
      </c>
      <c r="F379" s="36">
        <v>0</v>
      </c>
      <c r="G379" s="54">
        <f>D379*F379</f>
        <v>0</v>
      </c>
      <c r="H379" s="36">
        <v>0</v>
      </c>
      <c r="I379" s="54">
        <f>D379*H379</f>
        <v>0</v>
      </c>
      <c r="J379" s="54">
        <f>G379+I379</f>
        <v>0</v>
      </c>
    </row>
    <row r="380" spans="1:10" ht="11.25">
      <c r="A380" s="48">
        <v>5</v>
      </c>
      <c r="B380" s="56"/>
      <c r="C380" s="50" t="s">
        <v>80</v>
      </c>
      <c r="D380" s="51">
        <v>1</v>
      </c>
      <c r="E380" s="52" t="s">
        <v>43</v>
      </c>
      <c r="F380" s="36">
        <v>0</v>
      </c>
      <c r="G380" s="54">
        <f>D380*F380</f>
        <v>0</v>
      </c>
      <c r="H380" s="36">
        <v>0</v>
      </c>
      <c r="I380" s="54">
        <f>D380*H380</f>
        <v>0</v>
      </c>
      <c r="J380" s="54">
        <f>G380+I380</f>
        <v>0</v>
      </c>
    </row>
    <row r="381" spans="1:10" ht="11.25">
      <c r="A381" s="48">
        <v>6</v>
      </c>
      <c r="B381" s="56"/>
      <c r="C381" s="50" t="s">
        <v>44</v>
      </c>
      <c r="D381" s="51">
        <v>1</v>
      </c>
      <c r="E381" s="52" t="s">
        <v>43</v>
      </c>
      <c r="F381" s="36">
        <v>0</v>
      </c>
      <c r="G381" s="54">
        <f>D381*F381</f>
        <v>0</v>
      </c>
      <c r="H381" s="36">
        <v>0</v>
      </c>
      <c r="I381" s="54">
        <f>D381*H381</f>
        <v>0</v>
      </c>
      <c r="J381" s="54">
        <f>G381+I381</f>
        <v>0</v>
      </c>
    </row>
    <row r="382" spans="1:10" ht="11.25">
      <c r="A382" s="48">
        <v>7</v>
      </c>
      <c r="B382" s="56"/>
      <c r="C382" s="50" t="s">
        <v>45</v>
      </c>
      <c r="D382" s="51">
        <v>1</v>
      </c>
      <c r="E382" s="52" t="s">
        <v>43</v>
      </c>
      <c r="F382" s="36">
        <v>0</v>
      </c>
      <c r="G382" s="54">
        <f>D382*F382</f>
        <v>0</v>
      </c>
      <c r="H382" s="36">
        <v>0</v>
      </c>
      <c r="I382" s="54">
        <f>D382*H382</f>
        <v>0</v>
      </c>
      <c r="J382" s="54">
        <f>G382+I382</f>
        <v>0</v>
      </c>
    </row>
    <row r="383" spans="1:10" ht="11.25">
      <c r="A383" s="63">
        <v>8</v>
      </c>
      <c r="B383" s="56"/>
      <c r="C383" s="50" t="s">
        <v>81</v>
      </c>
      <c r="D383" s="51">
        <v>1</v>
      </c>
      <c r="E383" s="52" t="s">
        <v>43</v>
      </c>
      <c r="F383" s="36">
        <v>0</v>
      </c>
      <c r="G383" s="54">
        <f>D383*F383</f>
        <v>0</v>
      </c>
      <c r="H383" s="36">
        <v>0</v>
      </c>
      <c r="I383" s="54">
        <f>D383*H383</f>
        <v>0</v>
      </c>
      <c r="J383" s="54">
        <f>G383+I383</f>
        <v>0</v>
      </c>
    </row>
    <row r="386" spans="1:10" ht="12.75">
      <c r="A386" s="58" t="s">
        <v>116</v>
      </c>
      <c r="B386" s="58"/>
      <c r="C386" s="58"/>
      <c r="D386" s="58"/>
      <c r="E386" s="58"/>
      <c r="F386" s="58"/>
      <c r="G386" s="58"/>
      <c r="H386" s="58"/>
      <c r="I386" s="58"/>
      <c r="J386" s="58"/>
    </row>
    <row r="387" spans="1:10" ht="12">
      <c r="A387" s="36"/>
      <c r="B387" s="37" t="s">
        <v>8</v>
      </c>
      <c r="C387" s="59">
        <f>SUM(G392:G401)</f>
        <v>0</v>
      </c>
      <c r="D387" s="60"/>
      <c r="E387" s="40"/>
      <c r="F387" s="40"/>
      <c r="G387" s="40"/>
      <c r="H387" s="41"/>
      <c r="I387" s="40"/>
      <c r="J387" s="42"/>
    </row>
    <row r="388" spans="1:10" ht="12">
      <c r="A388" s="36"/>
      <c r="B388" s="37" t="s">
        <v>9</v>
      </c>
      <c r="C388" s="59">
        <f>SUM(I392:I401)</f>
        <v>0</v>
      </c>
      <c r="D388" s="60"/>
      <c r="E388" s="40"/>
      <c r="F388" s="40"/>
      <c r="G388" s="40"/>
      <c r="H388" s="41"/>
      <c r="I388" s="40"/>
      <c r="J388" s="43"/>
    </row>
    <row r="389" spans="1:10" ht="12">
      <c r="A389" s="36"/>
      <c r="B389" s="37" t="s">
        <v>10</v>
      </c>
      <c r="C389" s="61"/>
      <c r="D389" s="62"/>
      <c r="E389" s="40"/>
      <c r="F389" s="40"/>
      <c r="G389" s="40"/>
      <c r="H389" s="40"/>
      <c r="I389" s="40"/>
      <c r="J389" s="40"/>
    </row>
    <row r="390" spans="1:10" ht="12">
      <c r="A390" s="36"/>
      <c r="B390" s="37" t="s">
        <v>13</v>
      </c>
      <c r="C390" s="59">
        <f>SUM(C387:D389)</f>
        <v>0</v>
      </c>
      <c r="D390" s="60"/>
      <c r="E390" s="40"/>
      <c r="F390" s="40"/>
      <c r="G390" s="40"/>
      <c r="H390" s="40"/>
      <c r="I390" s="40"/>
      <c r="J390" s="40"/>
    </row>
    <row r="391" spans="1:10" ht="11.25">
      <c r="A391" s="46" t="s">
        <v>17</v>
      </c>
      <c r="B391" s="46" t="s">
        <v>18</v>
      </c>
      <c r="C391" s="46" t="s">
        <v>19</v>
      </c>
      <c r="D391" s="46" t="s">
        <v>20</v>
      </c>
      <c r="E391" s="46" t="s">
        <v>21</v>
      </c>
      <c r="F391" s="46" t="s">
        <v>22</v>
      </c>
      <c r="G391" s="46" t="s">
        <v>23</v>
      </c>
      <c r="H391" s="46" t="s">
        <v>24</v>
      </c>
      <c r="I391" s="46" t="s">
        <v>25</v>
      </c>
      <c r="J391" s="46" t="s">
        <v>26</v>
      </c>
    </row>
    <row r="392" spans="1:10" ht="112.5">
      <c r="A392" s="48">
        <v>1</v>
      </c>
      <c r="B392" s="49" t="s">
        <v>102</v>
      </c>
      <c r="C392" s="50" t="s">
        <v>103</v>
      </c>
      <c r="D392" s="51">
        <v>1</v>
      </c>
      <c r="E392" s="52" t="s">
        <v>43</v>
      </c>
      <c r="F392" s="36">
        <v>0</v>
      </c>
      <c r="G392" s="54">
        <f>D392*F392</f>
        <v>0</v>
      </c>
      <c r="H392" s="36">
        <v>0</v>
      </c>
      <c r="I392" s="54">
        <f>D392*H392</f>
        <v>0</v>
      </c>
      <c r="J392" s="54">
        <f>G392+I392</f>
        <v>0</v>
      </c>
    </row>
    <row r="393" spans="1:10" ht="67.5">
      <c r="A393" s="48">
        <v>2</v>
      </c>
      <c r="B393" s="49" t="s">
        <v>104</v>
      </c>
      <c r="C393" s="50" t="s">
        <v>105</v>
      </c>
      <c r="D393" s="51">
        <v>1</v>
      </c>
      <c r="E393" s="52" t="s">
        <v>43</v>
      </c>
      <c r="F393" s="36">
        <v>0</v>
      </c>
      <c r="G393" s="54">
        <f>D393*F393</f>
        <v>0</v>
      </c>
      <c r="H393" s="36">
        <v>0</v>
      </c>
      <c r="I393" s="54">
        <f>D393*H393</f>
        <v>0</v>
      </c>
      <c r="J393" s="54">
        <f>G393+I393</f>
        <v>0</v>
      </c>
    </row>
    <row r="394" spans="1:10" ht="11.25">
      <c r="A394" s="48">
        <v>3</v>
      </c>
      <c r="B394" s="49" t="s">
        <v>70</v>
      </c>
      <c r="C394" s="50" t="s">
        <v>107</v>
      </c>
      <c r="D394" s="51">
        <v>1</v>
      </c>
      <c r="E394" s="52" t="s">
        <v>29</v>
      </c>
      <c r="F394" s="36">
        <v>0</v>
      </c>
      <c r="G394" s="54">
        <f>D394*F394</f>
        <v>0</v>
      </c>
      <c r="H394" s="36">
        <v>0</v>
      </c>
      <c r="I394" s="54">
        <f>D394*H394</f>
        <v>0</v>
      </c>
      <c r="J394" s="54">
        <f>G394+I394</f>
        <v>0</v>
      </c>
    </row>
    <row r="395" spans="1:10" ht="22.5">
      <c r="A395" s="48">
        <v>4</v>
      </c>
      <c r="B395" s="49" t="s">
        <v>72</v>
      </c>
      <c r="C395" s="50" t="s">
        <v>73</v>
      </c>
      <c r="D395" s="51">
        <v>2</v>
      </c>
      <c r="E395" s="52" t="s">
        <v>43</v>
      </c>
      <c r="F395" s="36">
        <v>0</v>
      </c>
      <c r="G395" s="54">
        <f>D395*F395</f>
        <v>0</v>
      </c>
      <c r="H395" s="36">
        <v>0</v>
      </c>
      <c r="I395" s="54">
        <f>D395*H395</f>
        <v>0</v>
      </c>
      <c r="J395" s="54">
        <f>G395+I395</f>
        <v>0</v>
      </c>
    </row>
    <row r="396" spans="1:10" ht="11.25">
      <c r="A396" s="48">
        <v>5</v>
      </c>
      <c r="B396" s="49" t="s">
        <v>68</v>
      </c>
      <c r="C396" s="50" t="s">
        <v>86</v>
      </c>
      <c r="D396" s="51">
        <v>1</v>
      </c>
      <c r="E396" s="52" t="s">
        <v>29</v>
      </c>
      <c r="F396" s="36">
        <v>0</v>
      </c>
      <c r="G396" s="54">
        <f>D396*F396</f>
        <v>0</v>
      </c>
      <c r="H396" s="36">
        <v>0</v>
      </c>
      <c r="I396" s="54">
        <f>D396*H396</f>
        <v>0</v>
      </c>
      <c r="J396" s="54">
        <f>G396+I396</f>
        <v>0</v>
      </c>
    </row>
    <row r="397" spans="1:10" ht="33.75">
      <c r="A397" s="48">
        <v>6</v>
      </c>
      <c r="B397" s="49" t="s">
        <v>74</v>
      </c>
      <c r="C397" s="50" t="s">
        <v>75</v>
      </c>
      <c r="D397" s="51">
        <v>4</v>
      </c>
      <c r="E397" s="52" t="s">
        <v>43</v>
      </c>
      <c r="F397" s="36">
        <v>0</v>
      </c>
      <c r="G397" s="54">
        <f>D397*F397</f>
        <v>0</v>
      </c>
      <c r="H397" s="36">
        <v>0</v>
      </c>
      <c r="I397" s="54">
        <f>D397*H397</f>
        <v>0</v>
      </c>
      <c r="J397" s="54">
        <f>G397+I397</f>
        <v>0</v>
      </c>
    </row>
    <row r="398" spans="1:10" ht="11.25">
      <c r="A398" s="48">
        <v>7</v>
      </c>
      <c r="B398" s="56"/>
      <c r="C398" s="50" t="s">
        <v>80</v>
      </c>
      <c r="D398" s="51">
        <v>1</v>
      </c>
      <c r="E398" s="52" t="s">
        <v>43</v>
      </c>
      <c r="F398" s="36">
        <v>0</v>
      </c>
      <c r="G398" s="54">
        <f>D398*F398</f>
        <v>0</v>
      </c>
      <c r="H398" s="36">
        <v>0</v>
      </c>
      <c r="I398" s="54">
        <f>D398*H398</f>
        <v>0</v>
      </c>
      <c r="J398" s="54">
        <f>G398+I398</f>
        <v>0</v>
      </c>
    </row>
    <row r="399" spans="1:10" ht="11.25">
      <c r="A399" s="48">
        <v>8</v>
      </c>
      <c r="B399" s="56"/>
      <c r="C399" s="50" t="s">
        <v>44</v>
      </c>
      <c r="D399" s="51">
        <v>1</v>
      </c>
      <c r="E399" s="52" t="s">
        <v>43</v>
      </c>
      <c r="F399" s="36">
        <v>0</v>
      </c>
      <c r="G399" s="54">
        <f>D399*F399</f>
        <v>0</v>
      </c>
      <c r="H399" s="36">
        <v>0</v>
      </c>
      <c r="I399" s="54">
        <f>D399*H399</f>
        <v>0</v>
      </c>
      <c r="J399" s="54">
        <f>G399+I399</f>
        <v>0</v>
      </c>
    </row>
    <row r="400" spans="1:10" ht="11.25">
      <c r="A400" s="48">
        <v>9</v>
      </c>
      <c r="B400" s="56"/>
      <c r="C400" s="50" t="s">
        <v>45</v>
      </c>
      <c r="D400" s="51">
        <v>1</v>
      </c>
      <c r="E400" s="52" t="s">
        <v>43</v>
      </c>
      <c r="F400" s="36">
        <v>0</v>
      </c>
      <c r="G400" s="54">
        <f>D400*F400</f>
        <v>0</v>
      </c>
      <c r="H400" s="36">
        <v>0</v>
      </c>
      <c r="I400" s="54">
        <f>D400*H400</f>
        <v>0</v>
      </c>
      <c r="J400" s="54">
        <f>G400+I400</f>
        <v>0</v>
      </c>
    </row>
    <row r="401" spans="1:10" ht="11.25">
      <c r="A401" s="63">
        <v>10</v>
      </c>
      <c r="B401" s="56"/>
      <c r="C401" s="50" t="s">
        <v>81</v>
      </c>
      <c r="D401" s="51">
        <v>1</v>
      </c>
      <c r="E401" s="52" t="s">
        <v>43</v>
      </c>
      <c r="F401" s="36">
        <v>0</v>
      </c>
      <c r="G401" s="54">
        <f>D401*F401</f>
        <v>0</v>
      </c>
      <c r="H401" s="36">
        <v>0</v>
      </c>
      <c r="I401" s="54">
        <f>D401*H401</f>
        <v>0</v>
      </c>
      <c r="J401" s="54">
        <f>G401+I401</f>
        <v>0</v>
      </c>
    </row>
    <row r="404" spans="1:10" ht="12.75">
      <c r="A404" s="58" t="s">
        <v>117</v>
      </c>
      <c r="B404" s="58"/>
      <c r="C404" s="58"/>
      <c r="D404" s="58"/>
      <c r="E404" s="58"/>
      <c r="F404" s="58"/>
      <c r="G404" s="58"/>
      <c r="H404" s="58"/>
      <c r="I404" s="58"/>
      <c r="J404" s="58"/>
    </row>
    <row r="405" spans="1:10" ht="12">
      <c r="A405" s="36"/>
      <c r="B405" s="37" t="s">
        <v>8</v>
      </c>
      <c r="C405" s="59">
        <f>SUM(G410:G418)</f>
        <v>0</v>
      </c>
      <c r="D405" s="60"/>
      <c r="E405" s="40"/>
      <c r="F405" s="40"/>
      <c r="G405" s="40"/>
      <c r="H405" s="41"/>
      <c r="I405" s="40"/>
      <c r="J405" s="42"/>
    </row>
    <row r="406" spans="1:10" ht="12">
      <c r="A406" s="36"/>
      <c r="B406" s="37" t="s">
        <v>9</v>
      </c>
      <c r="C406" s="59">
        <f>SUM(I410:I418)</f>
        <v>0</v>
      </c>
      <c r="D406" s="60"/>
      <c r="E406" s="40"/>
      <c r="F406" s="40"/>
      <c r="G406" s="40"/>
      <c r="H406" s="41"/>
      <c r="I406" s="40"/>
      <c r="J406" s="43"/>
    </row>
    <row r="407" spans="1:10" ht="12">
      <c r="A407" s="36"/>
      <c r="B407" s="37" t="s">
        <v>10</v>
      </c>
      <c r="C407" s="61">
        <v>0</v>
      </c>
      <c r="D407" s="62"/>
      <c r="E407" s="40"/>
      <c r="F407" s="40"/>
      <c r="G407" s="40"/>
      <c r="H407" s="40"/>
      <c r="I407" s="40"/>
      <c r="J407" s="40"/>
    </row>
    <row r="408" spans="1:10" ht="12">
      <c r="A408" s="36"/>
      <c r="B408" s="37" t="s">
        <v>13</v>
      </c>
      <c r="C408" s="59">
        <f>SUM(C405:D407)</f>
        <v>0</v>
      </c>
      <c r="D408" s="60"/>
      <c r="E408" s="40"/>
      <c r="F408" s="40"/>
      <c r="G408" s="40"/>
      <c r="H408" s="40"/>
      <c r="I408" s="40"/>
      <c r="J408" s="40"/>
    </row>
    <row r="409" spans="1:10" ht="11.25">
      <c r="A409" s="46" t="s">
        <v>17</v>
      </c>
      <c r="B409" s="46" t="s">
        <v>18</v>
      </c>
      <c r="C409" s="46" t="s">
        <v>19</v>
      </c>
      <c r="D409" s="46" t="s">
        <v>20</v>
      </c>
      <c r="E409" s="46" t="s">
        <v>21</v>
      </c>
      <c r="F409" s="46" t="s">
        <v>22</v>
      </c>
      <c r="G409" s="46" t="s">
        <v>23</v>
      </c>
      <c r="H409" s="46" t="s">
        <v>24</v>
      </c>
      <c r="I409" s="46" t="s">
        <v>25</v>
      </c>
      <c r="J409" s="46" t="s">
        <v>26</v>
      </c>
    </row>
    <row r="410" spans="1:10" ht="67.5">
      <c r="A410" s="48">
        <v>1</v>
      </c>
      <c r="B410" s="49" t="s">
        <v>104</v>
      </c>
      <c r="C410" s="50" t="s">
        <v>105</v>
      </c>
      <c r="D410" s="51">
        <v>1</v>
      </c>
      <c r="E410" s="52" t="s">
        <v>43</v>
      </c>
      <c r="F410" s="36">
        <v>0</v>
      </c>
      <c r="G410" s="54">
        <f>D410*F410</f>
        <v>0</v>
      </c>
      <c r="H410" s="36">
        <v>0</v>
      </c>
      <c r="I410" s="54">
        <f>D410*H410</f>
        <v>0</v>
      </c>
      <c r="J410" s="54">
        <f>G410+I410</f>
        <v>0</v>
      </c>
    </row>
    <row r="411" spans="1:10" ht="22.5">
      <c r="A411" s="48">
        <v>2</v>
      </c>
      <c r="B411" s="49" t="s">
        <v>72</v>
      </c>
      <c r="C411" s="50" t="s">
        <v>90</v>
      </c>
      <c r="D411" s="51">
        <v>1</v>
      </c>
      <c r="E411" s="52" t="s">
        <v>43</v>
      </c>
      <c r="F411" s="36">
        <v>0</v>
      </c>
      <c r="G411" s="54">
        <f>D411*F411</f>
        <v>0</v>
      </c>
      <c r="H411" s="36">
        <v>0</v>
      </c>
      <c r="I411" s="54">
        <f>D411*H411</f>
        <v>0</v>
      </c>
      <c r="J411" s="54">
        <f>G411+I411</f>
        <v>0</v>
      </c>
    </row>
    <row r="412" spans="1:10" ht="45">
      <c r="A412" s="48">
        <v>3</v>
      </c>
      <c r="B412" s="49" t="s">
        <v>74</v>
      </c>
      <c r="C412" s="50" t="s">
        <v>118</v>
      </c>
      <c r="D412" s="51">
        <v>1</v>
      </c>
      <c r="E412" s="52" t="s">
        <v>43</v>
      </c>
      <c r="F412" s="36">
        <v>0</v>
      </c>
      <c r="G412" s="54">
        <f>D412*F412</f>
        <v>0</v>
      </c>
      <c r="H412" s="36">
        <v>0</v>
      </c>
      <c r="I412" s="54">
        <f>D412*H412</f>
        <v>0</v>
      </c>
      <c r="J412" s="54">
        <f>G412+I412</f>
        <v>0</v>
      </c>
    </row>
    <row r="413" spans="1:10" ht="11.25">
      <c r="A413" s="48">
        <v>4</v>
      </c>
      <c r="B413" s="56" t="s">
        <v>76</v>
      </c>
      <c r="C413" s="50" t="s">
        <v>77</v>
      </c>
      <c r="D413" s="51">
        <v>1</v>
      </c>
      <c r="E413" s="52" t="s">
        <v>43</v>
      </c>
      <c r="F413" s="36">
        <v>0</v>
      </c>
      <c r="G413" s="54">
        <f>D413*F413</f>
        <v>0</v>
      </c>
      <c r="H413" s="36">
        <v>0</v>
      </c>
      <c r="I413" s="54">
        <f>D413*H413</f>
        <v>0</v>
      </c>
      <c r="J413" s="54">
        <f>G413+I413</f>
        <v>0</v>
      </c>
    </row>
    <row r="414" spans="1:10" ht="11.25">
      <c r="A414" s="48">
        <v>5</v>
      </c>
      <c r="B414" s="56" t="s">
        <v>78</v>
      </c>
      <c r="C414" s="50" t="s">
        <v>79</v>
      </c>
      <c r="D414" s="51">
        <v>1</v>
      </c>
      <c r="E414" s="52" t="s">
        <v>43</v>
      </c>
      <c r="F414" s="36">
        <v>0</v>
      </c>
      <c r="G414" s="54">
        <f>D414*F414</f>
        <v>0</v>
      </c>
      <c r="H414" s="36">
        <v>0</v>
      </c>
      <c r="I414" s="54">
        <f>D414*H414</f>
        <v>0</v>
      </c>
      <c r="J414" s="54">
        <f>G414+I414</f>
        <v>0</v>
      </c>
    </row>
    <row r="415" spans="1:10" ht="11.25">
      <c r="A415" s="48">
        <v>6</v>
      </c>
      <c r="B415" s="56"/>
      <c r="C415" s="50" t="s">
        <v>80</v>
      </c>
      <c r="D415" s="51">
        <v>1</v>
      </c>
      <c r="E415" s="52" t="s">
        <v>43</v>
      </c>
      <c r="F415" s="36">
        <v>0</v>
      </c>
      <c r="G415" s="54">
        <f>D415*F415</f>
        <v>0</v>
      </c>
      <c r="H415" s="36">
        <v>0</v>
      </c>
      <c r="I415" s="54">
        <f>D415*H415</f>
        <v>0</v>
      </c>
      <c r="J415" s="54">
        <f>G415+I415</f>
        <v>0</v>
      </c>
    </row>
    <row r="416" spans="1:10" ht="11.25">
      <c r="A416" s="48">
        <v>7</v>
      </c>
      <c r="B416" s="56"/>
      <c r="C416" s="50" t="s">
        <v>44</v>
      </c>
      <c r="D416" s="51">
        <v>1</v>
      </c>
      <c r="E416" s="52" t="s">
        <v>43</v>
      </c>
      <c r="F416" s="36">
        <v>0</v>
      </c>
      <c r="G416" s="54">
        <f>D416*F416</f>
        <v>0</v>
      </c>
      <c r="H416" s="36">
        <v>0</v>
      </c>
      <c r="I416" s="54">
        <f>D416*H416</f>
        <v>0</v>
      </c>
      <c r="J416" s="54">
        <f>G416+I416</f>
        <v>0</v>
      </c>
    </row>
    <row r="417" spans="1:10" ht="11.25">
      <c r="A417" s="48">
        <v>8</v>
      </c>
      <c r="B417" s="56"/>
      <c r="C417" s="50" t="s">
        <v>45</v>
      </c>
      <c r="D417" s="51">
        <v>1</v>
      </c>
      <c r="E417" s="52" t="s">
        <v>43</v>
      </c>
      <c r="F417" s="36">
        <v>0</v>
      </c>
      <c r="G417" s="54">
        <f>D417*F417</f>
        <v>0</v>
      </c>
      <c r="H417" s="36">
        <v>0</v>
      </c>
      <c r="I417" s="54">
        <f>D417*H417</f>
        <v>0</v>
      </c>
      <c r="J417" s="54">
        <f>G417+I417</f>
        <v>0</v>
      </c>
    </row>
    <row r="418" spans="1:10" ht="11.25">
      <c r="A418" s="63">
        <v>9</v>
      </c>
      <c r="B418" s="56"/>
      <c r="C418" s="50" t="s">
        <v>81</v>
      </c>
      <c r="D418" s="51">
        <v>1</v>
      </c>
      <c r="E418" s="52" t="s">
        <v>43</v>
      </c>
      <c r="F418" s="36">
        <v>0</v>
      </c>
      <c r="G418" s="54">
        <f>D418*F418</f>
        <v>0</v>
      </c>
      <c r="H418" s="36">
        <v>0</v>
      </c>
      <c r="I418" s="54">
        <f>D418*H418</f>
        <v>0</v>
      </c>
      <c r="J418" s="54">
        <f>G418+I418</f>
        <v>0</v>
      </c>
    </row>
  </sheetData>
  <mergeCells count="23">
    <mergeCell ref="A1:J1"/>
    <mergeCell ref="A20:J20"/>
    <mergeCell ref="A39:G39"/>
    <mergeCell ref="A60:E60"/>
    <mergeCell ref="A78:C78"/>
    <mergeCell ref="A98:C98"/>
    <mergeCell ref="A117:J117"/>
    <mergeCell ref="A136:C136"/>
    <mergeCell ref="A154:C154"/>
    <mergeCell ref="A173:J173"/>
    <mergeCell ref="A191:J191"/>
    <mergeCell ref="A210:J210"/>
    <mergeCell ref="A229:J229"/>
    <mergeCell ref="A247:J247"/>
    <mergeCell ref="A266:J266"/>
    <mergeCell ref="A285:J285"/>
    <mergeCell ref="A303:J303"/>
    <mergeCell ref="A320:J320"/>
    <mergeCell ref="A336:J336"/>
    <mergeCell ref="A353:J353"/>
    <mergeCell ref="A370:J370"/>
    <mergeCell ref="A386:J386"/>
    <mergeCell ref="A404:J404"/>
  </mergeCells>
  <printOptions/>
  <pageMargins left="0.590277777777778" right="0.39375" top="0.590277777777778" bottom="0.590277777777778" header="0.511811023622047" footer="0.315277777777778"/>
  <pageSetup horizontalDpi="300" verticalDpi="300" orientation="landscape" paperSize="9" scale="85" copies="1"/>
  <headerFooter>
    <oddFooter>&amp;C&amp;P+2/4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LibreOffice/7.4.4.2$Windows_X86_64 LibreOffice_project/85569322deea74ec9134968a29af2df5663baa21</Application>
  <DocSecurity>0</DocSecurity>
  <Template/>
  <Manager/>
  <Company>Kamila Dvořáková  Kamprorady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Kounovský</dc:creator>
  <cp:keywords/>
  <dc:description/>
  <cp:lastModifiedBy/>
  <cp:lastPrinted>2013-11-22T16:35:30Z</cp:lastPrinted>
  <dcterms:created xsi:type="dcterms:W3CDTF">2000-10-18T19:26:40Z</dcterms:created>
  <dcterms:modified xsi:type="dcterms:W3CDTF">2023-11-30T09:15:29Z</dcterms:modified>
  <cp:category/>
  <cp:version/>
  <cp:contentType/>
  <cp:contentStatus/>
  <cp:revision>1</cp:revision>
</cp:coreProperties>
</file>