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0" windowHeight="1206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<sst xmlns="http://schemas.openxmlformats.org/spreadsheetml/2006/main" count="63" uniqueCount="43">
  <si>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m.j.</t>
  </si>
  <si>
    <t>množs.</t>
  </si>
  <si>
    <t>ks</t>
  </si>
  <si>
    <t>2.</t>
  </si>
  <si>
    <t>popis položky - následná péče</t>
  </si>
  <si>
    <t>poř.č.</t>
  </si>
  <si>
    <t>…………………………………….Kč/ks bez DPH</t>
  </si>
  <si>
    <t>Výchovný řez 1 ks stromu</t>
  </si>
  <si>
    <t xml:space="preserve">1. </t>
  </si>
  <si>
    <t>Dodávka zavlažovacích vaků při zahájení</t>
  </si>
  <si>
    <t>cena za 1. rok v Kč bez DPH</t>
  </si>
  <si>
    <t>cena za 2. rok v Kč bez DPH</t>
  </si>
  <si>
    <t>cena za 3. rok v Kč bez DPH</t>
  </si>
  <si>
    <t>x</t>
  </si>
  <si>
    <t>celková cena za 3 roky v Kč bez DPH</t>
  </si>
  <si>
    <t>3.</t>
  </si>
  <si>
    <t>4.</t>
  </si>
  <si>
    <t>5.</t>
  </si>
  <si>
    <t>m2</t>
  </si>
  <si>
    <t>6.</t>
  </si>
  <si>
    <t>7.</t>
  </si>
  <si>
    <t>Odstranění odumřelé biomasy a vyhrabání listí 1 x ročně v předjaří</t>
  </si>
  <si>
    <t>8.</t>
  </si>
  <si>
    <t>Instalace vaků na jaře (březen), odinstalace vaků na podzim (listopad) a jejich uskladnění přes zimu</t>
  </si>
  <si>
    <t>Položkový rozpočet - následná péče (3. etapa)</t>
  </si>
  <si>
    <t>Doplnění mulče na původní tloušťku vrstvy, dle potřeby 1 x za vegetaci</t>
  </si>
  <si>
    <t>Odplevelení stromových mís 2 x za vegetaci (květen, srpen)</t>
  </si>
  <si>
    <t>Kontrola a oprava ochrany kmene a kotvení 1 x za vegetaci</t>
  </si>
  <si>
    <t xml:space="preserve">Péče o stromy   </t>
  </si>
  <si>
    <t xml:space="preserve">Zálivka vč.dopravy vody 20x ročně/strom, v dávce min. 60 l/strom </t>
  </si>
  <si>
    <t>Péče o záhony</t>
  </si>
  <si>
    <t>Zálivka v 1. roce vč. dopravy vody 10 x ročně, v dávce 10 l/m2</t>
  </si>
  <si>
    <t>9.</t>
  </si>
  <si>
    <t>10.</t>
  </si>
  <si>
    <t xml:space="preserve">Vyplevelení záhonu 4 x za vegetaci (duben, květen, červenec, září) včetně redukce semenáčů trvalek </t>
  </si>
  <si>
    <t>Ochrana proti poškození mrazem a sněhem v přápadě extrémních výkyvů teplot</t>
  </si>
  <si>
    <t>Zálivka v 2. - 3. roce vč. dopravy vody 5 x ročně, v dávce 10 l/m2</t>
  </si>
  <si>
    <t>21 % DPH</t>
  </si>
  <si>
    <t>Celkem s DPH</t>
  </si>
  <si>
    <t>Celkem</t>
  </si>
  <si>
    <t>11.</t>
  </si>
  <si>
    <t>cena za m.j.</t>
  </si>
  <si>
    <t>Cena výchovného řezu se do celkové ceny za následnou péči NEZAPOČÍVÁ.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</si>
</sst>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Border="1"/>
    <xf numFmtId="0" fontId="2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/>
    </xf>
    <xf numFmtId="0" fontId="9" fillId="0" borderId="0" xfId="0" applyFont="1" applyBorder="1"/>
    <xf numFmtId="0" fontId="10" fillId="0" borderId="0" xfId="0" applyFont="1"/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left" vertical="center"/>
    </xf>
    <xf numFmtId="164" fontId="11" fillId="0" borderId="2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right" vertical="center"/>
    </xf>
    <xf numFmtId="164" fontId="11" fillId="2" borderId="2" xfId="0" applyNumberFormat="1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right" vertical="center" wrapText="1"/>
    </xf>
    <xf numFmtId="4" fontId="8" fillId="3" borderId="2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right" vertical="center" wrapText="1"/>
    </xf>
    <xf numFmtId="164" fontId="11" fillId="3" borderId="4" xfId="0" applyNumberFormat="1" applyFont="1" applyFill="1" applyBorder="1" applyAlignment="1">
      <alignment horizontal="right" vertical="center"/>
    </xf>
    <xf numFmtId="164" fontId="11" fillId="3" borderId="2" xfId="0" applyNumberFormat="1" applyFont="1" applyFill="1" applyBorder="1" applyAlignment="1">
      <alignment horizontal="right" vertical="center"/>
    </xf>
    <xf numFmtId="4" fontId="8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right" vertical="center"/>
    </xf>
    <xf numFmtId="4" fontId="2" fillId="3" borderId="5" xfId="0" applyNumberFormat="1" applyFont="1" applyFill="1" applyBorder="1" applyAlignment="1">
      <alignment horizontal="right" vertical="center"/>
    </xf>
    <xf numFmtId="164" fontId="8" fillId="2" borderId="2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165" fontId="2" fillId="0" borderId="5" xfId="0" applyNumberFormat="1" applyFont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165" fontId="2" fillId="0" borderId="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workbookViewId="0" topLeftCell="A13">
      <selection activeCell="B28" sqref="B28"/>
    </sheetView>
  </sheetViews>
  <sheetFormatPr defaultColWidth="9.140625" defaultRowHeight="15"/>
  <cols>
    <col min="1" max="1" width="6.421875" style="0" customWidth="1"/>
    <col min="2" max="2" width="41.8515625" style="0" customWidth="1"/>
    <col min="3" max="4" width="7.8515625" style="0" customWidth="1"/>
    <col min="5" max="5" width="13.7109375" style="0" customWidth="1"/>
    <col min="6" max="6" width="16.7109375" style="0" customWidth="1"/>
    <col min="7" max="7" width="13.7109375" style="0" customWidth="1"/>
    <col min="8" max="8" width="16.7109375" style="0" customWidth="1"/>
    <col min="9" max="9" width="13.7109375" style="0" customWidth="1"/>
    <col min="10" max="10" width="16.7109375" style="0" customWidth="1"/>
    <col min="11" max="11" width="21.140625" style="0" customWidth="1"/>
  </cols>
  <sheetData>
    <row r="1" ht="15">
      <c r="K1" s="2"/>
    </row>
    <row r="5" spans="1:11" ht="36" customHeight="1">
      <c r="A5" s="51" t="s">
        <v>24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4" ht="21" customHeight="1">
      <c r="A6" s="5"/>
      <c r="B6" s="3"/>
      <c r="C6" s="3"/>
      <c r="D6" s="3"/>
      <c r="E6" s="3"/>
      <c r="F6" s="6"/>
      <c r="G6" s="6"/>
      <c r="H6" s="6"/>
      <c r="I6" s="6"/>
      <c r="J6" s="6"/>
      <c r="K6" s="7"/>
      <c r="L6" s="1"/>
      <c r="M6" s="1"/>
      <c r="N6" s="1"/>
    </row>
    <row r="7" spans="1:14" ht="17.25" customHeight="1">
      <c r="A7" s="5"/>
      <c r="B7" s="8"/>
      <c r="C7" s="8"/>
      <c r="D7" s="8"/>
      <c r="E7" s="8"/>
      <c r="F7" s="9"/>
      <c r="G7" s="9"/>
      <c r="H7" s="9"/>
      <c r="I7" s="9"/>
      <c r="J7" s="9"/>
      <c r="K7" s="9"/>
      <c r="L7" s="1"/>
      <c r="M7" s="1"/>
      <c r="N7" s="1"/>
    </row>
    <row r="8" spans="1:11" ht="25.5">
      <c r="A8" s="12" t="s">
        <v>5</v>
      </c>
      <c r="B8" s="13" t="s">
        <v>4</v>
      </c>
      <c r="C8" s="13" t="s">
        <v>0</v>
      </c>
      <c r="D8" s="13" t="s">
        <v>1</v>
      </c>
      <c r="E8" s="13" t="s">
        <v>41</v>
      </c>
      <c r="F8" s="36" t="s">
        <v>10</v>
      </c>
      <c r="G8" s="13" t="s">
        <v>41</v>
      </c>
      <c r="H8" s="36" t="s">
        <v>11</v>
      </c>
      <c r="I8" s="13" t="s">
        <v>41</v>
      </c>
      <c r="J8" s="36" t="s">
        <v>12</v>
      </c>
      <c r="K8" s="33" t="s">
        <v>14</v>
      </c>
    </row>
    <row r="9" spans="1:11" ht="19.5" customHeight="1">
      <c r="A9" s="14" t="s">
        <v>8</v>
      </c>
      <c r="B9" s="15" t="s">
        <v>9</v>
      </c>
      <c r="C9" s="16" t="s">
        <v>2</v>
      </c>
      <c r="D9" s="16">
        <v>106</v>
      </c>
      <c r="E9" s="46"/>
      <c r="F9" s="37">
        <f>SUM(D9*E9)</f>
        <v>0</v>
      </c>
      <c r="G9" s="56" t="s">
        <v>13</v>
      </c>
      <c r="H9" s="42" t="s">
        <v>13</v>
      </c>
      <c r="I9" s="56" t="s">
        <v>13</v>
      </c>
      <c r="J9" s="42" t="s">
        <v>13</v>
      </c>
      <c r="K9" s="45">
        <f>SUM(F9)</f>
        <v>0</v>
      </c>
    </row>
    <row r="10" spans="1:11" ht="12" customHeight="1">
      <c r="A10" s="24"/>
      <c r="B10" s="23" t="s">
        <v>28</v>
      </c>
      <c r="C10" s="21"/>
      <c r="D10" s="21"/>
      <c r="E10" s="47"/>
      <c r="F10" s="31"/>
      <c r="G10" s="31"/>
      <c r="H10" s="49"/>
      <c r="I10" s="49"/>
      <c r="J10" s="49"/>
      <c r="K10" s="50"/>
    </row>
    <row r="11" spans="1:11" ht="27.75" customHeight="1">
      <c r="A11" s="16" t="s">
        <v>3</v>
      </c>
      <c r="B11" s="17" t="s">
        <v>29</v>
      </c>
      <c r="C11" s="16" t="s">
        <v>2</v>
      </c>
      <c r="D11" s="16">
        <v>106</v>
      </c>
      <c r="E11" s="46"/>
      <c r="F11" s="37">
        <f aca="true" t="shared" si="0" ref="F11:F15">SUM(D11*E11)</f>
        <v>0</v>
      </c>
      <c r="G11" s="18"/>
      <c r="H11" s="43">
        <f>SUM(D11*G11)</f>
        <v>0</v>
      </c>
      <c r="I11" s="18"/>
      <c r="J11" s="43">
        <f>SUM(D11*I11)</f>
        <v>0</v>
      </c>
      <c r="K11" s="45">
        <f>SUM(F11+H11+J11)</f>
        <v>0</v>
      </c>
    </row>
    <row r="12" spans="1:11" ht="36.95" customHeight="1">
      <c r="A12" s="16" t="s">
        <v>15</v>
      </c>
      <c r="B12" s="17" t="s">
        <v>23</v>
      </c>
      <c r="C12" s="16" t="s">
        <v>2</v>
      </c>
      <c r="D12" s="16">
        <v>106</v>
      </c>
      <c r="E12" s="46"/>
      <c r="F12" s="37">
        <f t="shared" si="0"/>
        <v>0</v>
      </c>
      <c r="G12" s="18"/>
      <c r="H12" s="43">
        <f aca="true" t="shared" si="1" ref="H12:H15">SUM(D12*G12)</f>
        <v>0</v>
      </c>
      <c r="I12" s="18"/>
      <c r="J12" s="43">
        <f aca="true" t="shared" si="2" ref="J12:J15">SUM(D12*I12)</f>
        <v>0</v>
      </c>
      <c r="K12" s="45">
        <f aca="true" t="shared" si="3" ref="K12:K15">SUM(F12+H12+J12)</f>
        <v>0</v>
      </c>
    </row>
    <row r="13" spans="1:11" ht="26.1" customHeight="1">
      <c r="A13" s="16" t="s">
        <v>16</v>
      </c>
      <c r="B13" s="17" t="s">
        <v>27</v>
      </c>
      <c r="C13" s="16" t="s">
        <v>2</v>
      </c>
      <c r="D13" s="16">
        <v>106</v>
      </c>
      <c r="E13" s="46"/>
      <c r="F13" s="37">
        <f t="shared" si="0"/>
        <v>0</v>
      </c>
      <c r="G13" s="18"/>
      <c r="H13" s="43">
        <f t="shared" si="1"/>
        <v>0</v>
      </c>
      <c r="I13" s="18"/>
      <c r="J13" s="43">
        <f t="shared" si="2"/>
        <v>0</v>
      </c>
      <c r="K13" s="45">
        <f t="shared" si="3"/>
        <v>0</v>
      </c>
    </row>
    <row r="14" spans="1:11" ht="26.1" customHeight="1">
      <c r="A14" s="16" t="s">
        <v>17</v>
      </c>
      <c r="B14" s="17" t="s">
        <v>26</v>
      </c>
      <c r="C14" s="16" t="s">
        <v>2</v>
      </c>
      <c r="D14" s="16">
        <v>106</v>
      </c>
      <c r="E14" s="46"/>
      <c r="F14" s="37">
        <f t="shared" si="0"/>
        <v>0</v>
      </c>
      <c r="G14" s="18"/>
      <c r="H14" s="43">
        <f t="shared" si="1"/>
        <v>0</v>
      </c>
      <c r="I14" s="18"/>
      <c r="J14" s="43">
        <f t="shared" si="2"/>
        <v>0</v>
      </c>
      <c r="K14" s="45">
        <f t="shared" si="3"/>
        <v>0</v>
      </c>
    </row>
    <row r="15" spans="1:11" ht="26.1" customHeight="1">
      <c r="A15" s="16" t="s">
        <v>19</v>
      </c>
      <c r="B15" s="17" t="s">
        <v>25</v>
      </c>
      <c r="C15" s="16" t="s">
        <v>2</v>
      </c>
      <c r="D15" s="16">
        <v>106</v>
      </c>
      <c r="E15" s="46"/>
      <c r="F15" s="37">
        <f t="shared" si="0"/>
        <v>0</v>
      </c>
      <c r="G15" s="18"/>
      <c r="H15" s="43">
        <f t="shared" si="1"/>
        <v>0</v>
      </c>
      <c r="I15" s="18"/>
      <c r="J15" s="43">
        <f t="shared" si="2"/>
        <v>0</v>
      </c>
      <c r="K15" s="45">
        <f t="shared" si="3"/>
        <v>0</v>
      </c>
    </row>
    <row r="16" spans="1:11" ht="12" customHeight="1">
      <c r="A16" s="25"/>
      <c r="B16" s="22" t="s">
        <v>30</v>
      </c>
      <c r="C16" s="21"/>
      <c r="D16" s="21"/>
      <c r="E16" s="47"/>
      <c r="F16" s="32"/>
      <c r="G16" s="32"/>
      <c r="H16" s="32"/>
      <c r="I16" s="32"/>
      <c r="J16" s="32"/>
      <c r="K16" s="50"/>
    </row>
    <row r="17" spans="1:11" ht="26.1" customHeight="1">
      <c r="A17" s="16" t="s">
        <v>20</v>
      </c>
      <c r="B17" s="17" t="s">
        <v>31</v>
      </c>
      <c r="C17" s="16" t="s">
        <v>18</v>
      </c>
      <c r="D17" s="16">
        <v>22</v>
      </c>
      <c r="E17" s="46"/>
      <c r="F17" s="37">
        <f>SUM(D17*E17)</f>
        <v>0</v>
      </c>
      <c r="G17" s="56" t="s">
        <v>13</v>
      </c>
      <c r="H17" s="38" t="s">
        <v>13</v>
      </c>
      <c r="I17" s="56" t="s">
        <v>13</v>
      </c>
      <c r="J17" s="38" t="s">
        <v>13</v>
      </c>
      <c r="K17" s="45">
        <f>SUM(F17)</f>
        <v>0</v>
      </c>
    </row>
    <row r="18" spans="1:11" ht="26.1" customHeight="1">
      <c r="A18" s="16" t="s">
        <v>22</v>
      </c>
      <c r="B18" s="17" t="s">
        <v>36</v>
      </c>
      <c r="C18" s="16" t="s">
        <v>18</v>
      </c>
      <c r="D18" s="16">
        <v>22</v>
      </c>
      <c r="E18" s="56" t="s">
        <v>13</v>
      </c>
      <c r="F18" s="38" t="s">
        <v>13</v>
      </c>
      <c r="G18" s="18"/>
      <c r="H18" s="43">
        <f aca="true" t="shared" si="4" ref="H18:H21">SUM(D18*G18)</f>
        <v>0</v>
      </c>
      <c r="I18" s="18"/>
      <c r="J18" s="43">
        <f aca="true" t="shared" si="5" ref="J18:J21">SUM(D18*I18)</f>
        <v>0</v>
      </c>
      <c r="K18" s="45">
        <f>SUM(H18+J18)</f>
        <v>0</v>
      </c>
    </row>
    <row r="19" spans="1:11" ht="37.5" customHeight="1">
      <c r="A19" s="16" t="s">
        <v>32</v>
      </c>
      <c r="B19" s="17" t="s">
        <v>34</v>
      </c>
      <c r="C19" s="16" t="s">
        <v>18</v>
      </c>
      <c r="D19" s="16">
        <v>22</v>
      </c>
      <c r="E19" s="46"/>
      <c r="F19" s="37">
        <f aca="true" t="shared" si="6" ref="F19:F21">SUM(D19*E19)</f>
        <v>0</v>
      </c>
      <c r="G19" s="18"/>
      <c r="H19" s="43">
        <f t="shared" si="4"/>
        <v>0</v>
      </c>
      <c r="I19" s="18"/>
      <c r="J19" s="43">
        <f t="shared" si="5"/>
        <v>0</v>
      </c>
      <c r="K19" s="45">
        <f aca="true" t="shared" si="7" ref="K19:K21">SUM(F19+H19+J19)</f>
        <v>0</v>
      </c>
    </row>
    <row r="20" spans="1:11" ht="26.1" customHeight="1">
      <c r="A20" s="16" t="s">
        <v>33</v>
      </c>
      <c r="B20" s="17" t="s">
        <v>21</v>
      </c>
      <c r="C20" s="16" t="s">
        <v>18</v>
      </c>
      <c r="D20" s="16">
        <v>22</v>
      </c>
      <c r="E20" s="46"/>
      <c r="F20" s="37">
        <f t="shared" si="6"/>
        <v>0</v>
      </c>
      <c r="G20" s="18"/>
      <c r="H20" s="43">
        <f t="shared" si="4"/>
        <v>0</v>
      </c>
      <c r="I20" s="18"/>
      <c r="J20" s="43">
        <f t="shared" si="5"/>
        <v>0</v>
      </c>
      <c r="K20" s="45">
        <f t="shared" si="7"/>
        <v>0</v>
      </c>
    </row>
    <row r="21" spans="1:11" ht="26.1" customHeight="1" thickBot="1">
      <c r="A21" s="16" t="s">
        <v>40</v>
      </c>
      <c r="B21" s="17" t="s">
        <v>35</v>
      </c>
      <c r="C21" s="16" t="s">
        <v>18</v>
      </c>
      <c r="D21" s="16">
        <v>22</v>
      </c>
      <c r="E21" s="48"/>
      <c r="F21" s="39">
        <f t="shared" si="6"/>
        <v>0</v>
      </c>
      <c r="G21" s="29"/>
      <c r="H21" s="44">
        <f t="shared" si="4"/>
        <v>0</v>
      </c>
      <c r="I21" s="29"/>
      <c r="J21" s="44">
        <f t="shared" si="5"/>
        <v>0</v>
      </c>
      <c r="K21" s="45">
        <f t="shared" si="7"/>
        <v>0</v>
      </c>
    </row>
    <row r="22" spans="1:11" ht="24.95" customHeight="1" thickTop="1">
      <c r="A22" s="52" t="s">
        <v>39</v>
      </c>
      <c r="B22" s="53"/>
      <c r="C22" s="53"/>
      <c r="D22" s="54"/>
      <c r="E22" s="30"/>
      <c r="F22" s="40">
        <f>SUM(F9:F21)</f>
        <v>0</v>
      </c>
      <c r="G22" s="26"/>
      <c r="H22" s="40">
        <f>SUM(H9:H21)</f>
        <v>0</v>
      </c>
      <c r="I22" s="26"/>
      <c r="J22" s="40">
        <f>SUM(J9:J21)</f>
        <v>0</v>
      </c>
      <c r="K22" s="34">
        <f>SUM(F22:J22)</f>
        <v>0</v>
      </c>
    </row>
    <row r="23" spans="1:11" ht="18.75" customHeight="1">
      <c r="A23" s="55" t="s">
        <v>37</v>
      </c>
      <c r="B23" s="55"/>
      <c r="C23" s="55"/>
      <c r="D23" s="55"/>
      <c r="E23" s="27"/>
      <c r="F23" s="41">
        <f>SUM(F22*0.21)</f>
        <v>0</v>
      </c>
      <c r="G23" s="28"/>
      <c r="H23" s="41">
        <f>SUM(H22*0.21)</f>
        <v>0</v>
      </c>
      <c r="I23" s="28"/>
      <c r="J23" s="41">
        <f>SUM(J22*0.21)</f>
        <v>0</v>
      </c>
      <c r="K23" s="35">
        <f>SUM(K22*0.21)</f>
        <v>0</v>
      </c>
    </row>
    <row r="24" spans="1:11" ht="18.75" customHeight="1">
      <c r="A24" s="55" t="s">
        <v>38</v>
      </c>
      <c r="B24" s="55"/>
      <c r="C24" s="55"/>
      <c r="D24" s="55"/>
      <c r="E24" s="27"/>
      <c r="F24" s="41">
        <f>SUM(F22:F23)</f>
        <v>0</v>
      </c>
      <c r="G24" s="28"/>
      <c r="H24" s="41">
        <f>SUM(H22:H23)</f>
        <v>0</v>
      </c>
      <c r="I24" s="28"/>
      <c r="J24" s="41">
        <f>SUM(J22:J23)</f>
        <v>0</v>
      </c>
      <c r="K24" s="35">
        <f>SUM(K22:K23)</f>
        <v>0</v>
      </c>
    </row>
    <row r="25" spans="1:11" ht="18.75" customHeight="1">
      <c r="A25" s="10"/>
      <c r="B25" s="10"/>
      <c r="C25" s="10"/>
      <c r="D25" s="10"/>
      <c r="E25" s="10"/>
      <c r="F25" s="3"/>
      <c r="G25" s="3"/>
      <c r="H25" s="3"/>
      <c r="I25" s="3"/>
      <c r="J25" s="3"/>
      <c r="K25" s="3"/>
    </row>
    <row r="26" spans="1:11" ht="18.75" customHeight="1">
      <c r="A26" s="10"/>
      <c r="B26" s="10"/>
      <c r="C26" s="10"/>
      <c r="D26" s="10"/>
      <c r="E26" s="10"/>
      <c r="F26" s="3"/>
      <c r="G26" s="3"/>
      <c r="H26" s="3"/>
      <c r="I26" s="3"/>
      <c r="J26" s="3"/>
      <c r="K26" s="3"/>
    </row>
    <row r="27" spans="1:11" ht="34.5" customHeight="1">
      <c r="A27" s="19" t="s">
        <v>7</v>
      </c>
      <c r="B27" s="20"/>
      <c r="C27" s="11" t="s">
        <v>6</v>
      </c>
      <c r="D27" s="4"/>
      <c r="E27" s="4"/>
      <c r="F27" s="4"/>
      <c r="G27" s="4"/>
      <c r="H27" s="4"/>
      <c r="I27" s="4"/>
      <c r="J27" s="4"/>
      <c r="K27" s="4"/>
    </row>
    <row r="28" spans="1:11" ht="19.5" customHeight="1">
      <c r="A28" s="19"/>
      <c r="B28" s="20"/>
      <c r="C28" s="11"/>
      <c r="D28" s="4"/>
      <c r="E28" s="4"/>
      <c r="F28" s="4"/>
      <c r="G28" s="4"/>
      <c r="H28" s="4"/>
      <c r="I28" s="4"/>
      <c r="J28" s="4"/>
      <c r="K28" s="4"/>
    </row>
    <row r="29" spans="1:11" ht="15.75">
      <c r="A29" s="4" t="s">
        <v>42</v>
      </c>
      <c r="B29" s="4"/>
      <c r="C29" s="4"/>
      <c r="D29" s="4"/>
      <c r="E29" s="4"/>
      <c r="F29" s="4"/>
      <c r="G29" s="4"/>
      <c r="H29" s="4"/>
      <c r="I29" s="4"/>
      <c r="J29" s="4"/>
      <c r="K29" s="4"/>
    </row>
  </sheetData>
  <mergeCells count="4">
    <mergeCell ref="A5:K5"/>
    <mergeCell ref="A22:D22"/>
    <mergeCell ref="A24:D24"/>
    <mergeCell ref="A23:D23"/>
  </mergeCells>
  <printOptions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Lavičková Kateřina</dc:creator>
  <cp:keywords/>
  <dc:description/>
  <cp:lastModifiedBy>Rulfová Iveta Ing.</cp:lastModifiedBy>
  <cp:lastPrinted>2023-10-11T12:34:25Z</cp:lastPrinted>
  <dcterms:created xsi:type="dcterms:W3CDTF">2019-01-02T13:12:05Z</dcterms:created>
  <dcterms:modified xsi:type="dcterms:W3CDTF">2023-12-07T11:37:51Z</dcterms:modified>
  <cp:category/>
  <cp:version/>
  <cp:contentType/>
  <cp:contentStatus/>
</cp:coreProperties>
</file>