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. 2025\Louny MZ pojištění\ZD\"/>
    </mc:Choice>
  </mc:AlternateContent>
  <xr:revisionPtr revIDLastSave="0" documentId="13_ncr:1_{942BC231-CB31-42BB-9DD7-8C4C9B897D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Ř 2025_Pojistný program" sheetId="1" r:id="rId1"/>
  </sheets>
  <definedNames>
    <definedName name="_xlnm.Print_Area" localSheetId="0">'VŘ 2025_Pojistný program'!$A$1:$E$124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<sst xmlns="http://schemas.openxmlformats.org/spreadsheetml/2006/main" count="241" uniqueCount="153">
  <si>
    <t>Pojistník</t>
  </si>
  <si>
    <t>Pojištěné společnosti</t>
  </si>
  <si>
    <t>Místa pojištění</t>
  </si>
  <si>
    <t>1. ŽIVELNÍ POJIŠTĚNÍ MAJETKU</t>
  </si>
  <si>
    <t>Specifikace</t>
  </si>
  <si>
    <t>Spoluúčast</t>
  </si>
  <si>
    <t xml:space="preserve">Soubor cenností (vlastních i cizích)   </t>
  </si>
  <si>
    <t xml:space="preserve">Náklady na demolici a odvoz suti   </t>
  </si>
  <si>
    <r>
      <t>Náklady na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demolici, stržení, vyklizení, odvoz trosek včetně uskladnění a skládkového a nákladů na zajištění náhradních prostorů a vč. zachraňovacích nákladů </t>
    </r>
  </si>
  <si>
    <t xml:space="preserve">Stavební součásti </t>
  </si>
  <si>
    <r>
      <rPr>
        <b/>
        <sz val="10"/>
        <rFont val="Calibri"/>
        <family val="2"/>
        <charset val="238"/>
        <scheme val="minor"/>
      </rPr>
      <t>Soubor  budov a ostatních staveb (vlastních i cizích)</t>
    </r>
    <r>
      <rPr>
        <sz val="10"/>
        <rFont val="Calibri"/>
        <family val="2"/>
        <charset val="238"/>
        <scheme val="minor"/>
      </rPr>
      <t xml:space="preserve"> - NOVÁ CENA</t>
    </r>
  </si>
  <si>
    <t>Pojištění porostů</t>
  </si>
  <si>
    <t>CELKEM:</t>
  </si>
  <si>
    <t>Soubor věcí movitých (vlastních i cizích)</t>
  </si>
  <si>
    <t>pojištění na 1.riziko</t>
  </si>
  <si>
    <t>Pojištěná rizika /   Limity pojistného plnění (rok):</t>
  </si>
  <si>
    <t>SPOLUÚČAST</t>
  </si>
  <si>
    <t>pojištění rostlinstva (stromů, keřů, okrasných květin), výjma plodin a užitkových rostlin</t>
  </si>
  <si>
    <t xml:space="preserve">2. ODCIZENÍ     </t>
  </si>
  <si>
    <r>
      <rPr>
        <b/>
        <sz val="8"/>
        <rFont val="Calibri"/>
        <family val="2"/>
        <charset val="238"/>
        <scheme val="minor"/>
      </rPr>
      <t>Ostatní živelní pojistná nebezpečí</t>
    </r>
    <r>
      <rPr>
        <sz val="8"/>
        <rFont val="Calibri"/>
        <family val="2"/>
        <charset val="238"/>
        <scheme val="minor"/>
      </rPr>
      <t xml:space="preserve"> - vichřice, krupobití, sesouvání půdy, zřícení skal nebo zemin, lavina; pád stromů, stožárů a jiných předmětů; zemětřesení, tíha směnu a tíha námrazy; náraz vozidla, kouř, nadzvukovávlna (aerodynamický třesk)</t>
    </r>
  </si>
  <si>
    <r>
      <t>Poznámka</t>
    </r>
    <r>
      <rPr>
        <sz val="10"/>
        <rFont val="Calibri"/>
        <family val="2"/>
        <charset val="238"/>
        <scheme val="minor"/>
      </rPr>
      <t xml:space="preserve"> /ujednání/</t>
    </r>
  </si>
  <si>
    <r>
      <rPr>
        <b/>
        <sz val="8"/>
        <rFont val="Calibri"/>
        <family val="2"/>
        <charset val="238"/>
        <scheme val="minor"/>
      </rPr>
      <t xml:space="preserve">Vododvodní škody </t>
    </r>
    <r>
      <rPr>
        <sz val="8"/>
        <rFont val="Calibri"/>
        <family val="2"/>
        <charset val="238"/>
        <scheme val="minor"/>
      </rPr>
      <t>(včetně škod způsobených vodou vytékající z klimatizačních zařízení, sprinklerů a jiných samočinných hasících zařízení)</t>
    </r>
  </si>
  <si>
    <t xml:space="preserve">3. VANDALISMUS   </t>
  </si>
  <si>
    <t>Pojistná částka</t>
  </si>
  <si>
    <t>Zabezpečení:</t>
  </si>
  <si>
    <t>Limit plnění</t>
  </si>
  <si>
    <t xml:space="preserve">Odpovědnost za škodu/újmu způsobenou třetím osobám </t>
  </si>
  <si>
    <t>Souhrnné limity pojistného plnění (rok):</t>
  </si>
  <si>
    <t>Limity plnění</t>
  </si>
  <si>
    <t>Následná finanční škoda</t>
  </si>
  <si>
    <t>Čistá finanční škoda</t>
  </si>
  <si>
    <t>Regresy zdravotních pojišťoven</t>
  </si>
  <si>
    <t>Na věcech převzatých a užívaných</t>
  </si>
  <si>
    <t>Na věcech vnesených a odložených</t>
  </si>
  <si>
    <t>Na věcech zaměstnanců</t>
  </si>
  <si>
    <t>Obec - nezákonné rozhodnutí, nesprávný úřední postup</t>
  </si>
  <si>
    <t>Pojištění odpovědnosti se vztahuje i na újmu způsobenou nezákonným rozhodnutím nebo nesprávným úředním postupem obce při výkonu veřejné správy v přenesené a samostatné působnosti dle zákona č. 82/1998 Sb., o odpovědnosti za škodu způsobenou při výkonu veřejné moci rozhodnutím nebo nesprávným úředním postupem a o změně zákona České národní rady č. 358/1992 Sb., o notářích a jejich činnosti (notářský řád), ve znění pozdějších předpisů. Toto pojištění se vztahuje i na čistou finanční újmu.</t>
  </si>
  <si>
    <t>Odpovědnost zastupitelů obce</t>
  </si>
  <si>
    <t>Veřejné služby</t>
  </si>
  <si>
    <t xml:space="preserve">Pojištění se vztahuje i na pojištění odpovědnosti za újmu ve smyslu zákona č. 111/2006 Sb., o pomoci v hmotné nouzi, ve znění pozdějších předpisů. Pojištění se vztahuje i na odpovědnost za újmu na majetku nebo na zdraví, kterou osoba vykonávající veřejnou službu způsobí nebo která jí bude způsobena. </t>
  </si>
  <si>
    <t>Sociální služby</t>
  </si>
  <si>
    <t>Pojištění se vztahuje i na činnost poskytování sociálních služeb dle zákona č. 108/2006 Sb., o sociálních službách, ve znění pozdějších předpisů, a zákona č. 372/2011 Sb., o zdravotních službách, ve znění pozdějších předpisů, v rozsahu oprávnění k poskytování sociálních služeb.</t>
  </si>
  <si>
    <t>Počet obyvatel</t>
  </si>
  <si>
    <t>Počet zaměstnanců</t>
  </si>
  <si>
    <r>
      <rPr>
        <b/>
        <u/>
        <sz val="9"/>
        <rFont val="Calibri"/>
        <family val="2"/>
        <charset val="238"/>
        <scheme val="minor"/>
      </rPr>
      <t>Speciální ujednání</t>
    </r>
    <r>
      <rPr>
        <b/>
        <sz val="9"/>
        <rFont val="Calibri"/>
        <family val="2"/>
        <charset val="238"/>
        <scheme val="minor"/>
      </rPr>
      <t>:</t>
    </r>
    <r>
      <rPr>
        <sz val="9"/>
        <rFont val="Calibri"/>
        <family val="2"/>
        <charset val="238"/>
        <scheme val="minor"/>
      </rPr>
      <t xml:space="preserve">  Pojištěna je elektronika do stáří 10 let.</t>
    </r>
  </si>
  <si>
    <t xml:space="preserve">Škody na životním prostředí </t>
  </si>
  <si>
    <r>
      <rPr>
        <b/>
        <sz val="9"/>
        <rFont val="Calibri"/>
        <family val="2"/>
        <charset val="238"/>
        <scheme val="minor"/>
      </rPr>
      <t>Soubor skel (vnitřních i vnějších) - All risk</t>
    </r>
    <r>
      <rPr>
        <sz val="9"/>
        <rFont val="Calibri"/>
        <family val="2"/>
        <charset val="238"/>
        <scheme val="minor"/>
      </rPr>
      <t xml:space="preserve"> (poškození / zničení z jakékoliv příčiny, kromě událostí výslovně vyloučených) </t>
    </r>
  </si>
  <si>
    <t>Pojištění odpovědnosti za škodu či újmu způsobenou na životním prostředí , pojištění náhrady nákladů na předcházení nebo nápravu ekologické újmy - pokud není kryto v základním rozsahu</t>
  </si>
  <si>
    <t>Město Louny</t>
  </si>
  <si>
    <t>Mírové náměstí 35, 440 01  Louny</t>
  </si>
  <si>
    <t>IČ: 00265209</t>
  </si>
  <si>
    <t xml:space="preserve">MP1:    místo pojištění dle Přílohy č.1 </t>
  </si>
  <si>
    <t xml:space="preserve">Katastrální území Města Louny      </t>
  </si>
  <si>
    <t>Místo pojištění MP1</t>
  </si>
  <si>
    <t>Místo pojištění MP2</t>
  </si>
  <si>
    <r>
      <rPr>
        <b/>
        <sz val="10"/>
        <rFont val="Calibri"/>
        <family val="2"/>
        <charset val="238"/>
        <scheme val="minor"/>
      </rPr>
      <t xml:space="preserve">Soubor budov a ostatních staveb (vlastních i cizích) </t>
    </r>
    <r>
      <rPr>
        <sz val="10"/>
        <rFont val="Calibri"/>
        <family val="2"/>
        <charset val="238"/>
        <scheme val="minor"/>
      </rPr>
      <t>- NOVÁ CENA</t>
    </r>
  </si>
  <si>
    <t>Místo pojištění MP1,MP2</t>
  </si>
  <si>
    <t>Soubor jiných staveb (vlastních)</t>
  </si>
  <si>
    <t xml:space="preserve">Movité věci zvláštní hodnoty </t>
  </si>
  <si>
    <t>Věci umělecké, historické nebo sběratelské hodnoty (dle specifikace):  Velkoplošní fotografie, Chmelniční kotva, Dílo mistra Jíry, Negativní hlava (Kamil Linhart)</t>
  </si>
  <si>
    <t xml:space="preserve">Movité věci </t>
  </si>
  <si>
    <t>Cyklobox (5 kójí), vč. solárních panelů (parc.č. 2193/2 k.ú. Louny) + elektrokola (3x)</t>
  </si>
  <si>
    <t>Náklady na opravu nebo znovupořízení uměleckého nebo umělecko-řemeslného díla, které je stavební součástí budov</t>
  </si>
  <si>
    <t>Velkoplošní fotografie města (MUDr. Bořek Zasadil)</t>
  </si>
  <si>
    <t>Chmelniční kotva</t>
  </si>
  <si>
    <t>Dílo mistra Jíry</t>
  </si>
  <si>
    <t>Negativní hlava (Kamil Linhart)</t>
  </si>
  <si>
    <t>Zlobítko (Oktíbolz)</t>
  </si>
  <si>
    <t>parc.č. 3024, k.ú.Louny</t>
  </si>
  <si>
    <t>parc.č. 4855, k.ú.Louny</t>
  </si>
  <si>
    <t>parc.č. 4862, k.ú.Louny</t>
  </si>
  <si>
    <t>parc.č. 2480/11, k.ú.Louny</t>
  </si>
  <si>
    <t>parc.č. 81, k.ú.Louny</t>
  </si>
  <si>
    <t>Soubor jiných staveb -  chodníky, lavičky, informační tabule, piazetta (před Vrchlickým divadlem)</t>
  </si>
  <si>
    <t xml:space="preserve">Soubor vlastních a cizích budov a ostatních staveb včetně stavebních úprav, vnitřních a vnějších stavebních součástí, oplocení, příslušenství a technologií, zastávek a čekáren MHD, veřejného osvětlení, veřejného rozhlasu, parkovací závorový systém, hřbitova vč. náhrobků, kašny apod.  </t>
  </si>
  <si>
    <r>
      <t xml:space="preserve">Soubor věcí movitých (vlastních) = ELEKTRONIKA  </t>
    </r>
    <r>
      <rPr>
        <sz val="10"/>
        <rFont val="Calibri"/>
        <family val="2"/>
        <charset val="238"/>
        <scheme val="minor"/>
      </rPr>
      <t xml:space="preserve">- NOVÁ CENA  </t>
    </r>
  </si>
  <si>
    <r>
      <t xml:space="preserve">Soubor věcí movitých (vlastních i cizích) </t>
    </r>
    <r>
      <rPr>
        <sz val="10"/>
        <rFont val="Calibri"/>
        <family val="2"/>
        <charset val="238"/>
        <scheme val="minor"/>
      </rPr>
      <t xml:space="preserve">- NOVÁ CENA  … </t>
    </r>
    <r>
      <rPr>
        <b/>
        <sz val="10"/>
        <rFont val="Calibri"/>
        <family val="2"/>
        <charset val="238"/>
        <scheme val="minor"/>
      </rPr>
      <t>výjma ELEKTRONIKY</t>
    </r>
  </si>
  <si>
    <t>………………………….</t>
  </si>
  <si>
    <r>
      <rPr>
        <b/>
        <sz val="9"/>
        <rFont val="Calibri"/>
        <family val="2"/>
        <charset val="238"/>
        <scheme val="minor"/>
      </rPr>
      <t xml:space="preserve">Souhrnný roční limit plnění </t>
    </r>
    <r>
      <rPr>
        <b/>
        <sz val="10"/>
        <rFont val="Calibri"/>
        <family val="2"/>
        <charset val="238"/>
        <scheme val="minor"/>
      </rPr>
      <t>(SRLP)</t>
    </r>
  </si>
  <si>
    <t>xxx</t>
  </si>
  <si>
    <r>
      <t xml:space="preserve">MP2:    taková všechna místa (na území ČR), </t>
    </r>
    <r>
      <rPr>
        <sz val="10"/>
        <rFont val="Calibri"/>
        <family val="2"/>
        <charset val="238"/>
        <scheme val="minor"/>
      </rPr>
      <t xml:space="preserve">na kterých se prokazatelně nachází majetek pojištěného; popř. tato místa spravuje, či jinou formou po právu užívá ke své činnosti a </t>
    </r>
    <r>
      <rPr>
        <b/>
        <sz val="10"/>
        <rFont val="Calibri"/>
        <family val="2"/>
        <charset val="238"/>
        <scheme val="minor"/>
      </rPr>
      <t>současně tato místa nejsou uvedena v Příloze č.1</t>
    </r>
  </si>
  <si>
    <t>10% min. 50 000 Kč</t>
  </si>
  <si>
    <t>10% min. 20 000 Kč</t>
  </si>
  <si>
    <r>
      <t xml:space="preserve">Soubor staveb a soubor movitých věcí  (vlastních i cizích) …. </t>
    </r>
    <r>
      <rPr>
        <b/>
        <sz val="8"/>
        <color rgb="FF0070C0"/>
        <rFont val="Calibri"/>
        <family val="2"/>
        <charset val="238"/>
        <scheme val="minor"/>
      </rPr>
      <t>Místo pojištění MP1</t>
    </r>
  </si>
  <si>
    <r>
      <t xml:space="preserve">Soubor staveb a soubor movitých věcí  (vlastních i cizích) …. </t>
    </r>
    <r>
      <rPr>
        <b/>
        <sz val="8"/>
        <color rgb="FF0070C0"/>
        <rFont val="Calibri"/>
        <family val="2"/>
        <charset val="238"/>
        <scheme val="minor"/>
      </rPr>
      <t>Místo pojištění MP2</t>
    </r>
  </si>
  <si>
    <t>Místo pojištění</t>
  </si>
  <si>
    <r>
      <rPr>
        <b/>
        <sz val="8"/>
        <rFont val="Calibri"/>
        <family val="2"/>
        <charset val="238"/>
        <scheme val="minor"/>
      </rPr>
      <t xml:space="preserve">FLEXA </t>
    </r>
    <r>
      <rPr>
        <sz val="8"/>
        <rFont val="Calibri"/>
        <family val="2"/>
        <charset val="238"/>
        <scheme val="minor"/>
      </rPr>
      <t>(základní živel) = požár a jeho průvodní jevy, výbuch, blesk, náraz nebo zřícení letadla</t>
    </r>
  </si>
  <si>
    <r>
      <rPr>
        <b/>
        <sz val="8"/>
        <rFont val="Calibri"/>
        <family val="2"/>
        <charset val="238"/>
        <scheme val="minor"/>
      </rPr>
      <t>Pojištění porostů</t>
    </r>
    <r>
      <rPr>
        <sz val="8"/>
        <rFont val="Calibri"/>
        <family val="2"/>
        <charset val="238"/>
        <scheme val="minor"/>
      </rPr>
      <t xml:space="preserve"> (stromů, keřů, okrasných květin), výjma plodin a užitkových rostlin</t>
    </r>
  </si>
  <si>
    <t>Radarový měřič rychlosti</t>
  </si>
  <si>
    <t xml:space="preserve">Soubor elektronických zařízení ve správě Městské policie </t>
  </si>
  <si>
    <r>
      <rPr>
        <b/>
        <u/>
        <sz val="10"/>
        <rFont val="Calibri"/>
        <family val="2"/>
        <charset val="238"/>
        <scheme val="minor"/>
      </rPr>
      <t>MÍSTO POJIŠTĚNÍ</t>
    </r>
    <r>
      <rPr>
        <b/>
        <sz val="10"/>
        <rFont val="Calibri"/>
        <family val="2"/>
        <charset val="238"/>
        <scheme val="minor"/>
      </rPr>
      <t>:       MP1 + MP2</t>
    </r>
  </si>
  <si>
    <t>Soubor movitých věcí, vlastních i cizích, včetně věcí zvláštní hodnoty, souboru přístrojů, zařízení a ostatních vlastních věcí movitých včetně modelů, sbírek, vzorků, exponátů, nosičů dat, nákladů na znovupořízení dat, dokumentace, písemností, plánů, výkresů, map, vzácných tisků, knih a časopisů, DHIM, zásob, věcí na volném prostranství, mobiliáře, apod</t>
  </si>
  <si>
    <r>
      <t xml:space="preserve">Ostatní elektronika </t>
    </r>
    <r>
      <rPr>
        <i/>
        <sz val="8"/>
        <color rgb="FF0070C0"/>
        <rFont val="Calibri"/>
        <family val="2"/>
        <charset val="238"/>
        <scheme val="minor"/>
      </rPr>
      <t>(výpočetní a kancel.technika - stacionární i přenosná, telefonní ústředna, servery, routery, snímače, počítačové a anténní rozvody, zabezpečovací a kamerové systémy (vč.čidel a kamer), parkovacích závor a solárních panelů cykloboxu</t>
    </r>
  </si>
  <si>
    <t>výjma ELEKTRONIKY</t>
  </si>
  <si>
    <r>
      <t xml:space="preserve">Pojistná částka </t>
    </r>
    <r>
      <rPr>
        <sz val="10"/>
        <rFont val="Calibri"/>
        <family val="2"/>
        <charset val="238"/>
        <scheme val="minor"/>
      </rPr>
      <t>/Limit plnění/</t>
    </r>
  </si>
  <si>
    <t>pojištění na 1.riziko, na novou cenu</t>
  </si>
  <si>
    <t>*) SPECIFIKACE</t>
  </si>
  <si>
    <t>ELEKTRONIKA  dle specifikace *)</t>
  </si>
  <si>
    <t>Movité věci</t>
  </si>
  <si>
    <t>Cyklobox (5 kójí) + elektrokola (3x)</t>
  </si>
  <si>
    <t>Soubor vlastních a cizích cenností (peníze, ceniny a cennosti uložené v příručních pokladnách a trezorech) - umístěny na konkrétních adresách (MP1)</t>
  </si>
  <si>
    <r>
      <rPr>
        <b/>
        <sz val="8"/>
        <rFont val="Calibri"/>
        <family val="2"/>
        <charset val="238"/>
        <scheme val="minor"/>
      </rPr>
      <t>Povodeň, záplava</t>
    </r>
    <r>
      <rPr>
        <b/>
        <sz val="8"/>
        <color rgb="FF0070C0"/>
        <rFont val="Calibri"/>
        <family val="2"/>
        <charset val="238"/>
        <scheme val="minor"/>
      </rPr>
      <t xml:space="preserve">   ***)</t>
    </r>
  </si>
  <si>
    <t>SUBLIMITY  ***)</t>
  </si>
  <si>
    <t>Movité věci zvláštní hodnoty **)</t>
  </si>
  <si>
    <t>**) SPECIFIKACE</t>
  </si>
  <si>
    <r>
      <t xml:space="preserve">Ostatní elektronika </t>
    </r>
    <r>
      <rPr>
        <i/>
        <sz val="8"/>
        <color rgb="FF0070C0"/>
        <rFont val="Calibri"/>
        <family val="2"/>
        <charset val="238"/>
        <scheme val="minor"/>
      </rPr>
      <t>(výpočetní a kancel.technika - stacionární i přenosná, telefonní ústředna, servery, routery, snímače, počítačové a anténní rozvody, zabezpečovací a kamerové systémy (vč.čidel a kamer), parkovací závorový systém (vč. pokladny, závory a ukotvení) a solárních panelů cykloboxu</t>
    </r>
  </si>
  <si>
    <t xml:space="preserve">vlastních a cizích budov a ostatních staveb, včetně stavebních úprav, vnitřních a vnějších stavebních součástí, oplocení, příslušenství a technologií, zastávek a čekáren MHD, veřejného osvětlení, veřejného rozhlasu, hřbitova vč. náhrobků, kašny apod ; dále provozně-technického zařízení pevně spojeného se stavbou (včetně  např. kamerového systému, klimatizační jednotky, informačních tabulí, radaru apod.) </t>
  </si>
  <si>
    <t>Stavební součásti (vnitřní i vnější) - staveb (vlastních i cizích)</t>
  </si>
  <si>
    <r>
      <rPr>
        <b/>
        <sz val="9"/>
        <rFont val="Calibri"/>
        <family val="2"/>
        <charset val="238"/>
        <scheme val="minor"/>
      </rPr>
      <t>Soubor skel (VITRÁŽÍ) - All risk</t>
    </r>
    <r>
      <rPr>
        <sz val="9"/>
        <rFont val="Calibri"/>
        <family val="2"/>
        <charset val="238"/>
        <scheme val="minor"/>
      </rPr>
      <t xml:space="preserve"> (poškození / zničení z jakékoliv příčiny, kromě událostí výslovně vyloučených) </t>
    </r>
  </si>
  <si>
    <r>
      <rPr>
        <b/>
        <u/>
        <sz val="10"/>
        <rFont val="Calibri"/>
        <family val="2"/>
        <charset val="238"/>
        <scheme val="minor"/>
      </rPr>
      <t>MÍSTO POJIŠTĚNÍ</t>
    </r>
    <r>
      <rPr>
        <b/>
        <sz val="10"/>
        <rFont val="Calibri"/>
        <family val="2"/>
        <charset val="238"/>
        <scheme val="minor"/>
      </rPr>
      <t>:       MP1</t>
    </r>
  </si>
  <si>
    <r>
      <rPr>
        <b/>
        <u/>
        <sz val="9"/>
        <rFont val="Calibri"/>
        <family val="2"/>
        <charset val="238"/>
        <scheme val="minor"/>
      </rPr>
      <t>SPECIFIKACE:</t>
    </r>
    <r>
      <rPr>
        <sz val="9"/>
        <rFont val="Calibri"/>
        <family val="2"/>
        <charset val="238"/>
        <scheme val="minor"/>
      </rPr>
      <t xml:space="preserve">  Pojištěné VITRÁŽE se nachází v budově Městského úřadu (Mírové náměstí 35). Pojistitel akceptuje pojistnou částku skleněných výplní (vitráží) jako novou cenu (včetně umělecké hodnoty) a nebude v případě škodní události uplatňovat podpojištění. Současně pojistitel nebude rozporovat náklady na znovupořízení, jenž provede specializovaná firma.</t>
    </r>
  </si>
  <si>
    <r>
      <rPr>
        <b/>
        <u/>
        <sz val="9"/>
        <rFont val="Calibri"/>
        <family val="2"/>
        <charset val="238"/>
        <scheme val="minor"/>
      </rPr>
      <t>SPECIFIKACE:</t>
    </r>
    <r>
      <rPr>
        <sz val="9"/>
        <rFont val="Calibri"/>
        <family val="2"/>
        <charset val="238"/>
        <scheme val="minor"/>
      </rPr>
      <t xml:space="preserve">  např. oken, výloh, zrcadel, světlíků, vitrín, pultů, vnitřních stěn, vstupních dveří ( bez ohledu na tloušťku jednotlivého skla/celého zasklení, včetně nákladů na případné provizorní zasklení); pojištění se vztahuje i na nalepené folie, nápisů a čidla elektrické zabezpečovací signalizace, příp. jiné signalizace na těchto sklech; světelných reklam, nášlapného/pochozího skla apod.</t>
    </r>
  </si>
  <si>
    <r>
      <t xml:space="preserve">Pojistitel akceptuje stanovení pojistných částek jako nových cen nemovitého i movitého majetku. </t>
    </r>
    <r>
      <rPr>
        <sz val="10"/>
        <rFont val="Calibri"/>
        <family val="2"/>
        <charset val="238"/>
        <scheme val="minor"/>
      </rPr>
      <t>Smluvní strany ujednali v souladu s Občanským zákoníkem, ve znění pozdějších předpisu, že v případě pojistných událostí nebude u nemovitého a movitého majetku sníženo z tohoto důvodu pojistné plnění.</t>
    </r>
  </si>
  <si>
    <t>včetně vozidel a strojů</t>
  </si>
  <si>
    <t>územní platnost: Česká republika</t>
  </si>
  <si>
    <t>včetně vadně provedené práce (Sublimit: 1.000.000 Kč)</t>
  </si>
  <si>
    <t>V pojištění odpovědnosti za újmu způsobenou jinému jsou pojištěnými osobami i členové zastupitelstva (včetně jejich dalších případných funkcí vyplývajících z jejich členství v zastupitelstvu - starosta/primátor, radní, náměstek) a dále členové výborů a komisí zřizovaných obcí; a to pouze pro případ své odpovědnosti za újmu způsobenou v rámci své činnosti jménem obce nebo pro obec. Toto pojištění se vztahuje i na čistou finanční újmu.</t>
  </si>
  <si>
    <t>Odpovědnost městské policie</t>
  </si>
  <si>
    <t xml:space="preserve">Pojištění se vztahuje na odpovědnost za újmu způsobenou strážníky městské policie při výkonu služby, kromě újmy způsobené střelnou zbraní na zdraví nebo na životě. </t>
  </si>
  <si>
    <t>údaje k 1.4.2025</t>
  </si>
  <si>
    <t>4. POJIŠTĚNÍ SKEL</t>
  </si>
  <si>
    <t xml:space="preserve">5. POJIŠTĚNÍ ELEKTRONIKY </t>
  </si>
  <si>
    <t>6. ODPOVĚDNOST ZA ÚJMU</t>
  </si>
  <si>
    <t xml:space="preserve">Škodní průběh </t>
  </si>
  <si>
    <t>Pojištění majetku a odpovědnosti</t>
  </si>
  <si>
    <t>Havarijní pojištění vozidel</t>
  </si>
  <si>
    <t xml:space="preserve">Detail škod </t>
  </si>
  <si>
    <t>Posuzované období</t>
  </si>
  <si>
    <t>10 let</t>
  </si>
  <si>
    <t>Druh pojištění</t>
  </si>
  <si>
    <t>do 30%</t>
  </si>
  <si>
    <t>4 roky</t>
  </si>
  <si>
    <t>do 65%</t>
  </si>
  <si>
    <t xml:space="preserve">vichřice, blesk, vandalismus, odpovědnost </t>
  </si>
  <si>
    <t>havárie, poškození zaparkovaného vozidla, pojištění skel</t>
  </si>
  <si>
    <r>
      <t xml:space="preserve">Ostatní elektronika </t>
    </r>
    <r>
      <rPr>
        <i/>
        <sz val="8"/>
        <color rgb="FF0070C0"/>
        <rFont val="Calibri"/>
        <family val="2"/>
        <charset val="238"/>
        <scheme val="minor"/>
      </rPr>
      <t>(výpočetní a kancl. technika - stacionární i přenosná, telefonní ústředna, servery, routery, snímače, počítačové a anténní rozvody, zabezpečovací a kamerové systémy (vč.čidel a kamer), parkovacích závor a solárních panelů cykloboxu</t>
    </r>
  </si>
  <si>
    <r>
      <t xml:space="preserve">Ostatní elektronika </t>
    </r>
    <r>
      <rPr>
        <i/>
        <sz val="8"/>
        <color rgb="FF0070C0"/>
        <rFont val="Calibri"/>
        <family val="2"/>
        <charset val="238"/>
        <scheme val="minor"/>
      </rPr>
      <t>(výpočetní a kancl.technika - stacionární i přenosná, telefonní ústředna, servery, routery, snímače, počítačové a anténní rozvody, zabezpečovací a kamerové systémy (vč.čidel a kamer), parkovací závorový systém (vč. pokladny, závory a ukotvení) a solárních panelů cykloboxu</t>
    </r>
  </si>
  <si>
    <r>
      <t xml:space="preserve">Soubor movitých věcí vlastních =  </t>
    </r>
    <r>
      <rPr>
        <b/>
        <sz val="8"/>
        <color rgb="FF0070C0"/>
        <rFont val="Calibri"/>
        <family val="2"/>
        <charset val="238"/>
        <scheme val="minor"/>
      </rPr>
      <t>ELEKTRONIKA dle specifikace *)</t>
    </r>
  </si>
  <si>
    <r>
      <t xml:space="preserve">ELEKTRONIKA  dle </t>
    </r>
    <r>
      <rPr>
        <b/>
        <sz val="8"/>
        <color rgb="FF0070C0"/>
        <rFont val="Calibri"/>
        <family val="2"/>
        <charset val="238"/>
        <scheme val="minor"/>
      </rPr>
      <t>specifikace *)</t>
    </r>
  </si>
  <si>
    <r>
      <t xml:space="preserve"> ELEKTRONIKA  </t>
    </r>
    <r>
      <rPr>
        <sz val="10"/>
        <rFont val="Calibri"/>
        <family val="2"/>
        <charset val="238"/>
        <scheme val="minor"/>
      </rPr>
      <t>- dle  Specifikace</t>
    </r>
    <r>
      <rPr>
        <b/>
        <sz val="10"/>
        <rFont val="Calibri"/>
        <family val="2"/>
        <charset val="238"/>
        <scheme val="minor"/>
      </rPr>
      <t xml:space="preserve"> *)</t>
    </r>
  </si>
  <si>
    <r>
      <rPr>
        <b/>
        <sz val="10"/>
        <rFont val="Calibri"/>
        <family val="2"/>
        <charset val="238"/>
        <scheme val="minor"/>
      </rPr>
      <t xml:space="preserve">POJIŠTĚNÍ SE VZTAHUJE </t>
    </r>
    <r>
      <rPr>
        <sz val="10"/>
        <rFont val="Calibri"/>
        <family val="2"/>
        <charset val="238"/>
        <scheme val="minor"/>
      </rPr>
      <t xml:space="preserve">na škody vzniklé na pojištěné elektronice jakoukoliv nahodilou událostí </t>
    </r>
    <r>
      <rPr>
        <b/>
        <sz val="10"/>
        <rFont val="Calibri"/>
        <family val="2"/>
        <charset val="238"/>
        <scheme val="minor"/>
      </rPr>
      <t>VÝJMA  Živelní rizik, odcizení a vandalismu</t>
    </r>
  </si>
  <si>
    <r>
      <rPr>
        <b/>
        <sz val="8"/>
        <rFont val="Calibri"/>
        <family val="2"/>
        <charset val="238"/>
        <scheme val="minor"/>
      </rPr>
      <t>POJIŠTĚNÍ SE VZTAHUJE</t>
    </r>
    <r>
      <rPr>
        <sz val="8"/>
        <rFont val="Calibri"/>
        <family val="2"/>
        <charset val="238"/>
        <scheme val="minor"/>
      </rPr>
      <t xml:space="preserve"> na škody </t>
    </r>
    <r>
      <rPr>
        <u/>
        <sz val="8"/>
        <rFont val="Calibri"/>
        <family val="2"/>
        <charset val="238"/>
        <scheme val="minor"/>
      </rPr>
      <t>vzniklé na pojištěné elektronice jakoukoliv nahodilou událostí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VÝJMA  Živelní rizik, odcizení a vandalismu</t>
    </r>
  </si>
  <si>
    <r>
      <rPr>
        <b/>
        <sz val="8"/>
        <rFont val="Calibri"/>
        <family val="2"/>
        <charset val="238"/>
        <scheme val="minor"/>
      </rPr>
      <t xml:space="preserve">Vodovodní škody - svody a žlaby </t>
    </r>
    <r>
      <rPr>
        <sz val="8"/>
        <rFont val="Calibri"/>
        <family val="2"/>
        <charset val="238"/>
        <scheme val="minor"/>
      </rPr>
      <t xml:space="preserve">… škoda způsobená vodou vytékající z dešťových svodů a žlabů vedených uvnitř i vně stavby  </t>
    </r>
    <r>
      <rPr>
        <b/>
        <sz val="8"/>
        <color rgb="FF0070C0"/>
        <rFont val="Calibri"/>
        <family val="2"/>
        <charset val="238"/>
        <scheme val="minor"/>
      </rPr>
      <t>***)</t>
    </r>
  </si>
  <si>
    <r>
      <t xml:space="preserve">Zkrat/přepětí, nepřímý úder blesku   </t>
    </r>
    <r>
      <rPr>
        <b/>
        <sz val="8"/>
        <color rgb="FF0070C0"/>
        <rFont val="Calibri"/>
        <family val="2"/>
        <charset val="238"/>
        <scheme val="minor"/>
      </rPr>
      <t>***)</t>
    </r>
  </si>
  <si>
    <r>
      <rPr>
        <b/>
        <sz val="8"/>
        <rFont val="Calibri"/>
        <family val="2"/>
        <charset val="238"/>
        <scheme val="minor"/>
      </rPr>
      <t>Atmosferické srážky</t>
    </r>
    <r>
      <rPr>
        <sz val="8"/>
        <rFont val="Calibri"/>
        <family val="2"/>
        <charset val="238"/>
        <scheme val="minor"/>
      </rPr>
      <t xml:space="preserve"> …….. zatečení (včetně průvodních jevů)   </t>
    </r>
    <r>
      <rPr>
        <b/>
        <sz val="8"/>
        <color rgb="FF0070C0"/>
        <rFont val="Calibri"/>
        <family val="2"/>
        <charset val="238"/>
        <scheme val="minor"/>
      </rPr>
      <t>***)</t>
    </r>
  </si>
  <si>
    <r>
      <t xml:space="preserve"> Odchylně od standardních podmínek zabezpečení - </t>
    </r>
    <r>
      <rPr>
        <b/>
        <sz val="10"/>
        <rFont val="Calibri"/>
        <family val="2"/>
        <charset val="238"/>
        <scheme val="minor"/>
      </rPr>
      <t>viz. Příloha - Podmínky zabezpečení</t>
    </r>
  </si>
  <si>
    <t>POJISTNÝ PROGRAM</t>
  </si>
  <si>
    <t>Pojištění majetku, odpovědnosti za újmu (specifikace rozsahu rizik, pojistných částek, limitů a ujednání)</t>
  </si>
  <si>
    <r>
      <rPr>
        <sz val="9"/>
        <rFont val="Calibri"/>
        <family val="2"/>
        <charset val="238"/>
        <scheme val="minor"/>
      </rPr>
      <t>Z toho počet Strážníků</t>
    </r>
    <r>
      <rPr>
        <b/>
        <sz val="9"/>
        <rFont val="Calibri"/>
        <family val="2"/>
        <charset val="238"/>
        <scheme val="minor"/>
      </rPr>
      <t xml:space="preserve"> Městská policie</t>
    </r>
  </si>
  <si>
    <r>
      <t xml:space="preserve">Soubor vlastních a cizích cenností (peníze, ceniny a cennosti) umístěny v budovách  (viz. </t>
    </r>
    <r>
      <rPr>
        <b/>
        <sz val="8"/>
        <rFont val="Calibri"/>
        <family val="2"/>
        <charset val="238"/>
        <scheme val="minor"/>
      </rPr>
      <t>Příloha</t>
    </r>
    <r>
      <rPr>
        <sz val="8"/>
        <rFont val="Calibri"/>
        <family val="2"/>
        <charset val="238"/>
        <scheme val="minor"/>
      </rPr>
      <t xml:space="preserve"> - Podmínky zabezpečení cenností)</t>
    </r>
  </si>
  <si>
    <t xml:space="preserve">Speciální ujednání </t>
  </si>
  <si>
    <t>Příloha č. 2 výzvy</t>
  </si>
  <si>
    <t>škodu na majetku, újmu na životě nebo zdraví, včetně odpovědnosti za škodu/újmu z držby nemovitosti, vadou výrobku, provozu pronajatých prostor, odpovědnost za škodu/újmu způsobenou provozováním kulturních nebo sportovních zařízení, odpovědnost za škodu/újmu způsobenou při pořádání slavností, včetně provozní odpovědnosti za škodu/újmu provozu stravovacích zařízení. Pojištění se vztahuje na právním předpisem stanovenou povinnost pojištěného také v souladu se zákonem č. 128/2008 Sb., zákon o obcích.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</si>
</sst>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Kč&quot;* #,##0.00_);_(&quot;Kč&quot;* \(#,##0.00\);_(&quot;Kč&quot;* &quot;-&quot;??_);_(@_)"/>
    <numFmt numFmtId="165" formatCode="_-* #,##0\ &quot;Kč&quot;_-;\-* #,##0\ &quot;Kč&quot;_-;_-* &quot;-&quot;??\ &quot;Kč&quot;_-;_-@_-"/>
    <numFmt numFmtId="166" formatCode="#,##0\ &quot;Kč&quot;"/>
    <numFmt numFmtId="167" formatCode="#,##0\ &quot;Kč&quot;;[Red]#,##0\ &quot;Kč&quot;"/>
    <numFmt numFmtId="168" formatCode="&quot;Kč&quot;#,##0_);\(&quot;Kč&quot;#,##0\)"/>
    <numFmt numFmtId="169" formatCode="&quot;Kč&quot;#,##0_);[Red]\(&quot;Kč&quot;#,##0\)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rgb="FF7030A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9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i/>
      <sz val="8"/>
      <color rgb="FF0070C0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7" fillId="0" borderId="0"/>
    <xf numFmtId="164" fontId="24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4" xfId="0" applyFont="1" applyFill="1" applyBorder="1"/>
    <xf numFmtId="0" fontId="6" fillId="2" borderId="5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6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2" xfId="0" applyFont="1" applyBorder="1"/>
    <xf numFmtId="0" fontId="2" fillId="0" borderId="15" xfId="0" applyFont="1" applyBorder="1"/>
    <xf numFmtId="0" fontId="14" fillId="0" borderId="0" xfId="0" applyFont="1"/>
    <xf numFmtId="0" fontId="13" fillId="0" borderId="0" xfId="0" applyFont="1" applyAlignment="1">
      <alignment horizontal="right"/>
    </xf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right"/>
    </xf>
    <xf numFmtId="0" fontId="12" fillId="0" borderId="41" xfId="0" applyFont="1" applyBorder="1"/>
    <xf numFmtId="165" fontId="17" fillId="0" borderId="0" xfId="0" applyNumberFormat="1" applyFont="1"/>
    <xf numFmtId="0" fontId="13" fillId="0" borderId="0" xfId="0" applyFont="1"/>
    <xf numFmtId="0" fontId="13" fillId="0" borderId="47" xfId="0" applyFont="1" applyBorder="1"/>
    <xf numFmtId="0" fontId="18" fillId="0" borderId="0" xfId="0" applyFont="1" applyAlignment="1">
      <alignment horizontal="center" vertical="center"/>
    </xf>
    <xf numFmtId="0" fontId="6" fillId="0" borderId="49" xfId="0" applyFont="1" applyBorder="1" applyAlignment="1" applyProtection="1">
      <alignment readingOrder="1"/>
      <protection locked="0"/>
    </xf>
    <xf numFmtId="0" fontId="9" fillId="0" borderId="50" xfId="0" applyFont="1" applyBorder="1" applyAlignment="1">
      <alignment horizontal="center" vertical="center"/>
    </xf>
    <xf numFmtId="0" fontId="6" fillId="0" borderId="50" xfId="0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12" fillId="0" borderId="56" xfId="0" applyFont="1" applyBorder="1"/>
    <xf numFmtId="3" fontId="6" fillId="0" borderId="57" xfId="0" applyNumberFormat="1" applyFont="1" applyBorder="1" applyAlignment="1">
      <alignment horizontal="center"/>
    </xf>
    <xf numFmtId="0" fontId="2" fillId="0" borderId="58" xfId="0" applyFont="1" applyBorder="1"/>
    <xf numFmtId="165" fontId="2" fillId="0" borderId="59" xfId="1" applyNumberFormat="1" applyFont="1" applyBorder="1"/>
    <xf numFmtId="0" fontId="12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5" borderId="50" xfId="0" applyFont="1" applyFill="1" applyBorder="1" applyAlignment="1" applyProtection="1">
      <alignment horizontal="center" vertical="center" wrapText="1" readingOrder="1"/>
      <protection locked="0"/>
    </xf>
    <xf numFmtId="0" fontId="2" fillId="0" borderId="61" xfId="0" applyFont="1" applyBorder="1"/>
    <xf numFmtId="165" fontId="12" fillId="0" borderId="64" xfId="1" applyNumberFormat="1" applyFont="1" applyBorder="1" applyAlignment="1">
      <alignment horizontal="center"/>
    </xf>
    <xf numFmtId="165" fontId="2" fillId="0" borderId="39" xfId="1" applyNumberFormat="1" applyFont="1" applyBorder="1" applyAlignment="1">
      <alignment vertical="center"/>
    </xf>
    <xf numFmtId="0" fontId="2" fillId="0" borderId="0" xfId="2" applyFont="1"/>
    <xf numFmtId="0" fontId="2" fillId="0" borderId="0" xfId="2" applyFont="1" applyAlignment="1">
      <alignment vertical="center"/>
    </xf>
    <xf numFmtId="0" fontId="9" fillId="0" borderId="0" xfId="2" applyFont="1"/>
    <xf numFmtId="165" fontId="2" fillId="0" borderId="19" xfId="3" applyNumberFormat="1" applyFont="1" applyBorder="1"/>
    <xf numFmtId="0" fontId="12" fillId="0" borderId="31" xfId="2" applyFont="1" applyBorder="1"/>
    <xf numFmtId="0" fontId="13" fillId="0" borderId="0" xfId="2" applyFont="1" applyAlignment="1">
      <alignment horizontal="right"/>
    </xf>
    <xf numFmtId="0" fontId="12" fillId="0" borderId="0" xfId="2" applyFont="1"/>
    <xf numFmtId="165" fontId="2" fillId="0" borderId="25" xfId="3" applyNumberFormat="1" applyFont="1" applyBorder="1"/>
    <xf numFmtId="0" fontId="9" fillId="0" borderId="67" xfId="2" applyFont="1" applyBorder="1" applyAlignment="1">
      <alignment horizontal="center"/>
    </xf>
    <xf numFmtId="165" fontId="2" fillId="0" borderId="28" xfId="3" applyNumberFormat="1" applyFont="1" applyBorder="1" applyAlignment="1">
      <alignment vertical="center"/>
    </xf>
    <xf numFmtId="0" fontId="2" fillId="0" borderId="18" xfId="2" applyFont="1" applyBorder="1" applyAlignment="1">
      <alignment horizontal="center"/>
    </xf>
    <xf numFmtId="0" fontId="2" fillId="0" borderId="70" xfId="2" applyFont="1" applyBorder="1"/>
    <xf numFmtId="0" fontId="2" fillId="0" borderId="71" xfId="2" applyFont="1" applyBorder="1"/>
    <xf numFmtId="0" fontId="1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5" fontId="11" fillId="0" borderId="0" xfId="3" applyNumberFormat="1" applyFont="1" applyBorder="1" applyAlignment="1">
      <alignment vertical="center"/>
    </xf>
    <xf numFmtId="169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 wrapText="1"/>
    </xf>
    <xf numFmtId="3" fontId="6" fillId="0" borderId="0" xfId="2" applyNumberFormat="1" applyFont="1" applyAlignment="1">
      <alignment horizontal="center" vertical="center"/>
    </xf>
    <xf numFmtId="165" fontId="11" fillId="0" borderId="0" xfId="3" applyNumberFormat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165" fontId="2" fillId="0" borderId="0" xfId="3" applyNumberFormat="1" applyFont="1" applyBorder="1" applyAlignment="1">
      <alignment horizontal="right" vertical="center"/>
    </xf>
    <xf numFmtId="0" fontId="10" fillId="0" borderId="72" xfId="2" applyFont="1" applyBorder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6" fillId="0" borderId="74" xfId="2" applyFont="1" applyBorder="1"/>
    <xf numFmtId="0" fontId="2" fillId="0" borderId="12" xfId="2" applyFont="1" applyBorder="1" applyAlignment="1">
      <alignment horizontal="center"/>
    </xf>
    <xf numFmtId="0" fontId="9" fillId="0" borderId="30" xfId="2" applyFont="1" applyBorder="1"/>
    <xf numFmtId="0" fontId="9" fillId="0" borderId="31" xfId="2" applyFont="1" applyBorder="1"/>
    <xf numFmtId="0" fontId="10" fillId="0" borderId="16" xfId="2" applyFont="1" applyBorder="1" applyAlignment="1">
      <alignment vertical="center" wrapText="1"/>
    </xf>
    <xf numFmtId="0" fontId="6" fillId="0" borderId="17" xfId="2" applyFont="1" applyBorder="1" applyAlignment="1">
      <alignment horizontal="center" vertical="center" wrapText="1"/>
    </xf>
    <xf numFmtId="165" fontId="2" fillId="0" borderId="17" xfId="3" applyNumberFormat="1" applyFont="1" applyBorder="1"/>
    <xf numFmtId="0" fontId="10" fillId="0" borderId="26" xfId="2" applyFont="1" applyBorder="1" applyAlignment="1">
      <alignment vertical="center" wrapText="1"/>
    </xf>
    <xf numFmtId="0" fontId="10" fillId="0" borderId="23" xfId="2" applyFont="1" applyBorder="1" applyAlignment="1">
      <alignment vertical="center" wrapText="1"/>
    </xf>
    <xf numFmtId="0" fontId="2" fillId="0" borderId="24" xfId="2" applyFont="1" applyBorder="1" applyAlignment="1">
      <alignment horizontal="center"/>
    </xf>
    <xf numFmtId="165" fontId="2" fillId="0" borderId="34" xfId="3" applyNumberFormat="1" applyFont="1" applyBorder="1"/>
    <xf numFmtId="0" fontId="28" fillId="0" borderId="0" xfId="2" applyFont="1"/>
    <xf numFmtId="168" fontId="2" fillId="0" borderId="0" xfId="3" applyNumberFormat="1" applyFont="1" applyBorder="1" applyAlignment="1">
      <alignment horizontal="center" vertical="center"/>
    </xf>
    <xf numFmtId="169" fontId="2" fillId="0" borderId="0" xfId="2" applyNumberFormat="1" applyFont="1"/>
    <xf numFmtId="0" fontId="2" fillId="0" borderId="9" xfId="2" applyFont="1" applyBorder="1" applyAlignment="1">
      <alignment vertical="center"/>
    </xf>
    <xf numFmtId="165" fontId="6" fillId="0" borderId="14" xfId="3" applyNumberFormat="1" applyFont="1" applyBorder="1" applyAlignment="1">
      <alignment vertical="center"/>
    </xf>
    <xf numFmtId="0" fontId="19" fillId="0" borderId="13" xfId="2" applyFont="1" applyBorder="1" applyAlignment="1">
      <alignment vertical="center" wrapText="1"/>
    </xf>
    <xf numFmtId="0" fontId="19" fillId="0" borderId="14" xfId="2" applyFont="1" applyBorder="1" applyAlignment="1">
      <alignment horizontal="center" vertical="center"/>
    </xf>
    <xf numFmtId="0" fontId="6" fillId="6" borderId="78" xfId="2" applyFont="1" applyFill="1" applyBorder="1" applyAlignment="1">
      <alignment horizontal="center" vertical="center"/>
    </xf>
    <xf numFmtId="0" fontId="6" fillId="6" borderId="79" xfId="2" applyFont="1" applyFill="1" applyBorder="1" applyAlignment="1">
      <alignment vertical="center"/>
    </xf>
    <xf numFmtId="0" fontId="6" fillId="0" borderId="50" xfId="0" applyFont="1" applyBorder="1" applyAlignment="1">
      <alignment vertical="center"/>
    </xf>
    <xf numFmtId="165" fontId="6" fillId="0" borderId="90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vertical="center"/>
    </xf>
    <xf numFmtId="165" fontId="2" fillId="0" borderId="73" xfId="1" applyNumberFormat="1" applyFont="1" applyBorder="1" applyAlignment="1">
      <alignment horizontal="right" vertical="center"/>
    </xf>
    <xf numFmtId="0" fontId="6" fillId="0" borderId="67" xfId="2" applyFont="1" applyBorder="1" applyAlignment="1">
      <alignment horizontal="center"/>
    </xf>
    <xf numFmtId="0" fontId="6" fillId="0" borderId="68" xfId="2" applyFont="1" applyBorder="1" applyAlignment="1">
      <alignment horizontal="center"/>
    </xf>
    <xf numFmtId="0" fontId="6" fillId="0" borderId="31" xfId="2" applyFont="1" applyBorder="1" applyAlignment="1">
      <alignment horizontal="center"/>
    </xf>
    <xf numFmtId="0" fontId="6" fillId="0" borderId="33" xfId="2" applyFont="1" applyBorder="1" applyAlignment="1">
      <alignment horizontal="center"/>
    </xf>
    <xf numFmtId="166" fontId="2" fillId="0" borderId="18" xfId="2" applyNumberFormat="1" applyFont="1" applyBorder="1" applyAlignment="1">
      <alignment vertical="center"/>
    </xf>
    <xf numFmtId="167" fontId="2" fillId="0" borderId="19" xfId="2" applyNumberFormat="1" applyFont="1" applyBorder="1" applyAlignment="1">
      <alignment vertical="center"/>
    </xf>
    <xf numFmtId="167" fontId="2" fillId="0" borderId="46" xfId="2" applyNumberFormat="1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166" fontId="6" fillId="0" borderId="0" xfId="3" applyNumberFormat="1" applyFont="1" applyBorder="1" applyAlignment="1">
      <alignment vertical="center"/>
    </xf>
    <xf numFmtId="0" fontId="2" fillId="0" borderId="92" xfId="2" applyFont="1" applyBorder="1" applyAlignment="1">
      <alignment horizontal="center"/>
    </xf>
    <xf numFmtId="0" fontId="2" fillId="0" borderId="95" xfId="2" applyFont="1" applyBorder="1" applyAlignment="1">
      <alignment horizontal="center"/>
    </xf>
    <xf numFmtId="165" fontId="6" fillId="0" borderId="93" xfId="1" applyNumberFormat="1" applyFont="1" applyBorder="1" applyAlignment="1">
      <alignment vertical="center"/>
    </xf>
    <xf numFmtId="165" fontId="6" fillId="0" borderId="93" xfId="1" applyNumberFormat="1" applyFont="1" applyBorder="1" applyAlignment="1">
      <alignment horizontal="center" vertical="center"/>
    </xf>
    <xf numFmtId="0" fontId="12" fillId="0" borderId="93" xfId="0" applyFont="1" applyBorder="1" applyAlignment="1">
      <alignment wrapText="1"/>
    </xf>
    <xf numFmtId="0" fontId="19" fillId="0" borderId="22" xfId="0" applyFont="1" applyBorder="1" applyAlignment="1">
      <alignment vertical="center" wrapText="1"/>
    </xf>
    <xf numFmtId="0" fontId="19" fillId="4" borderId="22" xfId="0" applyFont="1" applyFill="1" applyBorder="1" applyAlignment="1">
      <alignment vertical="center" wrapText="1"/>
    </xf>
    <xf numFmtId="0" fontId="12" fillId="4" borderId="86" xfId="0" applyFont="1" applyFill="1" applyBorder="1" applyAlignment="1">
      <alignment horizontal="left" wrapText="1"/>
    </xf>
    <xf numFmtId="166" fontId="9" fillId="0" borderId="86" xfId="0" applyNumberFormat="1" applyFont="1" applyBorder="1" applyAlignment="1">
      <alignment vertical="center"/>
    </xf>
    <xf numFmtId="165" fontId="2" fillId="0" borderId="94" xfId="1" applyNumberFormat="1" applyFont="1" applyBorder="1" applyAlignment="1">
      <alignment vertical="center"/>
    </xf>
    <xf numFmtId="0" fontId="19" fillId="0" borderId="92" xfId="0" applyFont="1" applyBorder="1" applyAlignment="1">
      <alignment horizontal="left" vertical="center" wrapText="1"/>
    </xf>
    <xf numFmtId="0" fontId="19" fillId="0" borderId="92" xfId="0" applyFont="1" applyBorder="1" applyAlignment="1">
      <alignment vertical="center" wrapText="1"/>
    </xf>
    <xf numFmtId="165" fontId="6" fillId="0" borderId="89" xfId="1" applyNumberFormat="1" applyFont="1" applyBorder="1" applyAlignment="1">
      <alignment vertical="center"/>
    </xf>
    <xf numFmtId="166" fontId="10" fillId="0" borderId="96" xfId="0" applyNumberFormat="1" applyFont="1" applyBorder="1" applyAlignment="1">
      <alignment horizontal="center" vertical="center"/>
    </xf>
    <xf numFmtId="165" fontId="2" fillId="0" borderId="73" xfId="1" applyNumberFormat="1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2" fillId="0" borderId="96" xfId="0" applyFont="1" applyBorder="1" applyAlignment="1">
      <alignment horizontal="left" vertical="center" wrapText="1"/>
    </xf>
    <xf numFmtId="0" fontId="10" fillId="0" borderId="20" xfId="2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30" fillId="5" borderId="101" xfId="0" applyFont="1" applyFill="1" applyBorder="1" applyAlignment="1">
      <alignment horizontal="right" vertical="center" wrapText="1"/>
    </xf>
    <xf numFmtId="166" fontId="32" fillId="5" borderId="101" xfId="1" applyNumberFormat="1" applyFont="1" applyFill="1" applyBorder="1" applyAlignment="1">
      <alignment horizontal="right" vertical="center"/>
    </xf>
    <xf numFmtId="0" fontId="30" fillId="5" borderId="99" xfId="0" applyFont="1" applyFill="1" applyBorder="1" applyAlignment="1">
      <alignment horizontal="center" vertical="center" wrapText="1"/>
    </xf>
    <xf numFmtId="0" fontId="30" fillId="5" borderId="102" xfId="0" applyFont="1" applyFill="1" applyBorder="1" applyAlignment="1">
      <alignment horizontal="right" vertical="center" wrapText="1"/>
    </xf>
    <xf numFmtId="0" fontId="6" fillId="0" borderId="83" xfId="0" applyFont="1" applyBorder="1" applyAlignment="1">
      <alignment vertical="center" wrapText="1"/>
    </xf>
    <xf numFmtId="0" fontId="12" fillId="0" borderId="93" xfId="0" applyFont="1" applyBorder="1" applyAlignment="1">
      <alignment vertical="center" wrapText="1"/>
    </xf>
    <xf numFmtId="166" fontId="6" fillId="0" borderId="93" xfId="1" applyNumberFormat="1" applyFont="1" applyBorder="1" applyAlignment="1">
      <alignment horizontal="right" vertical="center"/>
    </xf>
    <xf numFmtId="166" fontId="10" fillId="4" borderId="93" xfId="1" applyNumberFormat="1" applyFont="1" applyFill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right" vertical="center" wrapText="1"/>
    </xf>
    <xf numFmtId="166" fontId="32" fillId="5" borderId="6" xfId="1" applyNumberFormat="1" applyFont="1" applyFill="1" applyBorder="1" applyAlignment="1">
      <alignment horizontal="right" vertical="center"/>
    </xf>
    <xf numFmtId="0" fontId="30" fillId="5" borderId="7" xfId="0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vertical="center" wrapText="1"/>
    </xf>
    <xf numFmtId="0" fontId="12" fillId="0" borderId="90" xfId="0" applyFont="1" applyBorder="1" applyAlignment="1">
      <alignment vertical="center" wrapText="1"/>
    </xf>
    <xf numFmtId="166" fontId="9" fillId="4" borderId="90" xfId="1" applyNumberFormat="1" applyFont="1" applyFill="1" applyBorder="1" applyAlignment="1">
      <alignment vertical="center"/>
    </xf>
    <xf numFmtId="166" fontId="11" fillId="4" borderId="90" xfId="0" applyNumberFormat="1" applyFont="1" applyFill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 wrapText="1"/>
    </xf>
    <xf numFmtId="0" fontId="12" fillId="0" borderId="86" xfId="0" applyFont="1" applyBorder="1" applyAlignment="1">
      <alignment vertical="center" wrapText="1"/>
    </xf>
    <xf numFmtId="166" fontId="31" fillId="4" borderId="86" xfId="1" applyNumberFormat="1" applyFont="1" applyFill="1" applyBorder="1" applyAlignment="1">
      <alignment horizontal="right" vertical="center"/>
    </xf>
    <xf numFmtId="0" fontId="2" fillId="0" borderId="92" xfId="0" applyFont="1" applyBorder="1" applyAlignment="1">
      <alignment horizontal="left" vertical="center" wrapText="1"/>
    </xf>
    <xf numFmtId="166" fontId="9" fillId="4" borderId="93" xfId="1" applyNumberFormat="1" applyFont="1" applyFill="1" applyBorder="1" applyAlignment="1">
      <alignment vertical="center"/>
    </xf>
    <xf numFmtId="166" fontId="11" fillId="4" borderId="93" xfId="0" applyNumberFormat="1" applyFont="1" applyFill="1" applyBorder="1" applyAlignment="1">
      <alignment horizontal="center" vertical="center"/>
    </xf>
    <xf numFmtId="0" fontId="10" fillId="0" borderId="94" xfId="0" applyFont="1" applyBorder="1" applyAlignment="1">
      <alignment horizontal="center" vertical="center" wrapText="1"/>
    </xf>
    <xf numFmtId="0" fontId="6" fillId="0" borderId="92" xfId="0" applyFont="1" applyBorder="1" applyAlignment="1">
      <alignment vertical="center" wrapText="1"/>
    </xf>
    <xf numFmtId="0" fontId="12" fillId="0" borderId="84" xfId="0" applyFont="1" applyBorder="1" applyAlignment="1">
      <alignment horizontal="left" wrapText="1"/>
    </xf>
    <xf numFmtId="166" fontId="9" fillId="0" borderId="93" xfId="1" applyNumberFormat="1" applyFont="1" applyBorder="1" applyAlignment="1">
      <alignment horizontal="right" vertical="center"/>
    </xf>
    <xf numFmtId="0" fontId="12" fillId="0" borderId="84" xfId="0" applyFont="1" applyBorder="1" applyAlignment="1">
      <alignment horizontal="left" vertical="center" wrapText="1"/>
    </xf>
    <xf numFmtId="0" fontId="6" fillId="0" borderId="106" xfId="0" applyFont="1" applyBorder="1" applyAlignment="1">
      <alignment vertical="center" wrapText="1"/>
    </xf>
    <xf numFmtId="0" fontId="12" fillId="0" borderId="107" xfId="0" applyFont="1" applyBorder="1" applyAlignment="1">
      <alignment vertical="center" wrapText="1"/>
    </xf>
    <xf numFmtId="166" fontId="6" fillId="0" borderId="107" xfId="1" applyNumberFormat="1" applyFont="1" applyBorder="1" applyAlignment="1">
      <alignment horizontal="right" vertical="center"/>
    </xf>
    <xf numFmtId="166" fontId="10" fillId="4" borderId="107" xfId="1" applyNumberFormat="1" applyFont="1" applyFill="1" applyBorder="1" applyAlignment="1">
      <alignment horizontal="center" vertical="center"/>
    </xf>
    <xf numFmtId="0" fontId="20" fillId="0" borderId="108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165" fontId="6" fillId="0" borderId="89" xfId="1" applyNumberFormat="1" applyFont="1" applyBorder="1" applyAlignment="1">
      <alignment horizontal="right" vertical="center"/>
    </xf>
    <xf numFmtId="0" fontId="12" fillId="7" borderId="6" xfId="0" applyFont="1" applyFill="1" applyBorder="1" applyAlignment="1">
      <alignment vertical="center" wrapText="1"/>
    </xf>
    <xf numFmtId="0" fontId="12" fillId="7" borderId="103" xfId="0" applyFont="1" applyFill="1" applyBorder="1" applyAlignment="1">
      <alignment vertical="center" wrapText="1"/>
    </xf>
    <xf numFmtId="165" fontId="6" fillId="0" borderId="111" xfId="1" applyNumberFormat="1" applyFont="1" applyBorder="1" applyAlignment="1">
      <alignment vertical="center"/>
    </xf>
    <xf numFmtId="165" fontId="2" fillId="0" borderId="68" xfId="1" applyNumberFormat="1" applyFont="1" applyBorder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3" fillId="7" borderId="54" xfId="0" applyFont="1" applyFill="1" applyBorder="1" applyAlignment="1">
      <alignment horizontal="left" vertical="center"/>
    </xf>
    <xf numFmtId="0" fontId="12" fillId="7" borderId="87" xfId="0" applyFont="1" applyFill="1" applyBorder="1" applyAlignment="1">
      <alignment horizontal="left" vertical="center" wrapText="1"/>
    </xf>
    <xf numFmtId="165" fontId="11" fillId="4" borderId="44" xfId="1" applyNumberFormat="1" applyFont="1" applyFill="1" applyBorder="1" applyAlignment="1">
      <alignment vertical="center"/>
    </xf>
    <xf numFmtId="165" fontId="11" fillId="4" borderId="66" xfId="1" applyNumberFormat="1" applyFont="1" applyFill="1" applyBorder="1" applyAlignment="1">
      <alignment vertical="center"/>
    </xf>
    <xf numFmtId="165" fontId="2" fillId="4" borderId="25" xfId="1" applyNumberFormat="1" applyFont="1" applyFill="1" applyBorder="1" applyAlignment="1">
      <alignment vertical="center"/>
    </xf>
    <xf numFmtId="165" fontId="2" fillId="4" borderId="40" xfId="1" applyNumberFormat="1" applyFont="1" applyFill="1" applyBorder="1" applyAlignment="1">
      <alignment vertical="center"/>
    </xf>
    <xf numFmtId="165" fontId="2" fillId="0" borderId="62" xfId="1" applyNumberFormat="1" applyFont="1" applyBorder="1" applyAlignment="1">
      <alignment horizontal="right" vertical="center"/>
    </xf>
    <xf numFmtId="165" fontId="2" fillId="0" borderId="63" xfId="1" applyNumberFormat="1" applyFont="1" applyBorder="1" applyAlignment="1">
      <alignment horizontal="right" vertical="center"/>
    </xf>
    <xf numFmtId="0" fontId="12" fillId="0" borderId="86" xfId="0" applyFont="1" applyBorder="1" applyAlignment="1">
      <alignment horizontal="left" vertical="center" wrapText="1"/>
    </xf>
    <xf numFmtId="165" fontId="11" fillId="0" borderId="65" xfId="1" applyNumberFormat="1" applyFont="1" applyBorder="1" applyAlignment="1">
      <alignment vertical="center"/>
    </xf>
    <xf numFmtId="0" fontId="12" fillId="7" borderId="55" xfId="0" applyFont="1" applyFill="1" applyBorder="1" applyAlignment="1">
      <alignment horizontal="left" vertical="center" wrapText="1"/>
    </xf>
    <xf numFmtId="165" fontId="11" fillId="4" borderId="45" xfId="1" applyNumberFormat="1" applyFont="1" applyFill="1" applyBorder="1" applyAlignment="1">
      <alignment vertical="center"/>
    </xf>
    <xf numFmtId="165" fontId="2" fillId="4" borderId="28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3" fontId="12" fillId="0" borderId="90" xfId="0" applyNumberFormat="1" applyFont="1" applyBorder="1" applyAlignment="1">
      <alignment vertical="center" wrapText="1"/>
    </xf>
    <xf numFmtId="3" fontId="12" fillId="0" borderId="93" xfId="0" applyNumberFormat="1" applyFont="1" applyBorder="1" applyAlignment="1">
      <alignment vertical="center" wrapText="1"/>
    </xf>
    <xf numFmtId="166" fontId="5" fillId="0" borderId="93" xfId="1" applyNumberFormat="1" applyFont="1" applyBorder="1" applyAlignment="1">
      <alignment horizontal="right" vertical="center"/>
    </xf>
    <xf numFmtId="165" fontId="6" fillId="0" borderId="100" xfId="1" applyNumberFormat="1" applyFont="1" applyBorder="1" applyAlignment="1">
      <alignment vertical="center"/>
    </xf>
    <xf numFmtId="165" fontId="2" fillId="0" borderId="113" xfId="1" applyNumberFormat="1" applyFont="1" applyBorder="1" applyAlignment="1">
      <alignment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99" xfId="0" applyFont="1" applyFill="1" applyBorder="1" applyAlignment="1">
      <alignment horizontal="left" vertical="center" wrapText="1"/>
    </xf>
    <xf numFmtId="165" fontId="10" fillId="0" borderId="93" xfId="1" applyNumberFormat="1" applyFont="1" applyBorder="1" applyAlignment="1">
      <alignment horizontal="center" vertical="center" wrapText="1"/>
    </xf>
    <xf numFmtId="165" fontId="10" fillId="0" borderId="90" xfId="1" applyNumberFormat="1" applyFont="1" applyBorder="1" applyAlignment="1">
      <alignment horizontal="center" vertical="center" wrapText="1"/>
    </xf>
    <xf numFmtId="165" fontId="10" fillId="0" borderId="100" xfId="1" applyNumberFormat="1" applyFont="1" applyBorder="1" applyAlignment="1">
      <alignment horizontal="center" vertical="center" wrapText="1"/>
    </xf>
    <xf numFmtId="165" fontId="2" fillId="0" borderId="21" xfId="3" applyNumberFormat="1" applyFont="1" applyBorder="1" applyAlignment="1">
      <alignment vertical="center"/>
    </xf>
    <xf numFmtId="0" fontId="2" fillId="0" borderId="61" xfId="2" applyFont="1" applyBorder="1"/>
    <xf numFmtId="0" fontId="6" fillId="0" borderId="114" xfId="2" applyFont="1" applyBorder="1" applyAlignment="1">
      <alignment horizontal="center" vertical="center"/>
    </xf>
    <xf numFmtId="0" fontId="6" fillId="0" borderId="82" xfId="2" applyFont="1" applyBorder="1" applyAlignment="1">
      <alignment horizontal="center" vertical="center"/>
    </xf>
    <xf numFmtId="0" fontId="6" fillId="0" borderId="115" xfId="2" applyFont="1" applyBorder="1" applyAlignment="1">
      <alignment horizontal="center" vertical="center"/>
    </xf>
    <xf numFmtId="165" fontId="6" fillId="0" borderId="109" xfId="1" applyNumberFormat="1" applyFont="1" applyBorder="1" applyAlignment="1">
      <alignment horizontal="right" vertical="center"/>
    </xf>
    <xf numFmtId="166" fontId="11" fillId="5" borderId="84" xfId="1" applyNumberFormat="1" applyFont="1" applyFill="1" applyBorder="1" applyAlignment="1">
      <alignment horizontal="right" vertical="center"/>
    </xf>
    <xf numFmtId="165" fontId="2" fillId="0" borderId="91" xfId="1" applyNumberFormat="1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165" fontId="6" fillId="4" borderId="20" xfId="3" applyNumberFormat="1" applyFont="1" applyFill="1" applyBorder="1" applyAlignment="1">
      <alignment vertical="center"/>
    </xf>
    <xf numFmtId="0" fontId="10" fillId="0" borderId="18" xfId="2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117" xfId="2" applyFont="1" applyBorder="1" applyAlignment="1">
      <alignment vertical="center" wrapText="1"/>
    </xf>
    <xf numFmtId="165" fontId="2" fillId="0" borderId="120" xfId="3" applyNumberFormat="1" applyFont="1" applyBorder="1" applyAlignment="1">
      <alignment vertical="center"/>
    </xf>
    <xf numFmtId="167" fontId="2" fillId="0" borderId="121" xfId="2" applyNumberFormat="1" applyFont="1" applyBorder="1" applyAlignment="1">
      <alignment vertical="center"/>
    </xf>
    <xf numFmtId="166" fontId="2" fillId="0" borderId="24" xfId="2" applyNumberFormat="1" applyFont="1" applyBorder="1" applyAlignment="1">
      <alignment vertical="center"/>
    </xf>
    <xf numFmtId="167" fontId="2" fillId="0" borderId="25" xfId="2" applyNumberFormat="1" applyFont="1" applyBorder="1" applyAlignment="1">
      <alignment vertical="center"/>
    </xf>
    <xf numFmtId="0" fontId="10" fillId="0" borderId="52" xfId="2" applyFont="1" applyBorder="1" applyAlignment="1">
      <alignment vertical="center" wrapText="1"/>
    </xf>
    <xf numFmtId="166" fontId="2" fillId="0" borderId="53" xfId="2" applyNumberFormat="1" applyFont="1" applyBorder="1" applyAlignment="1">
      <alignment vertical="center"/>
    </xf>
    <xf numFmtId="0" fontId="2" fillId="0" borderId="22" xfId="2" applyFont="1" applyBorder="1"/>
    <xf numFmtId="0" fontId="6" fillId="6" borderId="88" xfId="2" applyFont="1" applyFill="1" applyBorder="1" applyAlignment="1">
      <alignment horizontal="center" vertical="center"/>
    </xf>
    <xf numFmtId="0" fontId="6" fillId="4" borderId="50" xfId="0" applyFont="1" applyFill="1" applyBorder="1" applyAlignment="1" applyProtection="1">
      <alignment horizontal="center" vertical="center" wrapText="1" readingOrder="1"/>
      <protection locked="0"/>
    </xf>
    <xf numFmtId="165" fontId="3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6" fontId="2" fillId="4" borderId="93" xfId="1" applyNumberFormat="1" applyFont="1" applyFill="1" applyBorder="1" applyAlignment="1">
      <alignment horizontal="right" vertical="center"/>
    </xf>
    <xf numFmtId="166" fontId="37" fillId="5" borderId="6" xfId="1" applyNumberFormat="1" applyFont="1" applyFill="1" applyBorder="1" applyAlignment="1">
      <alignment horizontal="right" vertical="center"/>
    </xf>
    <xf numFmtId="166" fontId="37" fillId="5" borderId="101" xfId="1" applyNumberFormat="1" applyFont="1" applyFill="1" applyBorder="1" applyAlignment="1">
      <alignment horizontal="right" vertical="center"/>
    </xf>
    <xf numFmtId="166" fontId="11" fillId="0" borderId="86" xfId="1" applyNumberFormat="1" applyFont="1" applyBorder="1" applyAlignment="1">
      <alignment horizontal="right" vertical="center"/>
    </xf>
    <xf numFmtId="0" fontId="30" fillId="5" borderId="63" xfId="0" applyFont="1" applyFill="1" applyBorder="1" applyAlignment="1">
      <alignment horizontal="left" vertical="center" wrapText="1"/>
    </xf>
    <xf numFmtId="166" fontId="32" fillId="5" borderId="124" xfId="1" applyNumberFormat="1" applyFont="1" applyFill="1" applyBorder="1" applyAlignment="1">
      <alignment horizontal="right" vertical="center"/>
    </xf>
    <xf numFmtId="166" fontId="37" fillId="5" borderId="124" xfId="1" applyNumberFormat="1" applyFont="1" applyFill="1" applyBorder="1" applyAlignment="1">
      <alignment horizontal="right" vertical="center"/>
    </xf>
    <xf numFmtId="166" fontId="32" fillId="5" borderId="54" xfId="1" applyNumberFormat="1" applyFont="1" applyFill="1" applyBorder="1" applyAlignment="1">
      <alignment horizontal="right" vertical="center"/>
    </xf>
    <xf numFmtId="166" fontId="37" fillId="5" borderId="54" xfId="1" applyNumberFormat="1" applyFont="1" applyFill="1" applyBorder="1" applyAlignment="1">
      <alignment horizontal="right" vertical="center"/>
    </xf>
    <xf numFmtId="166" fontId="32" fillId="5" borderId="125" xfId="1" applyNumberFormat="1" applyFont="1" applyFill="1" applyBorder="1" applyAlignment="1">
      <alignment horizontal="right" vertical="center"/>
    </xf>
    <xf numFmtId="166" fontId="37" fillId="5" borderId="125" xfId="1" applyNumberFormat="1" applyFont="1" applyFill="1" applyBorder="1" applyAlignment="1">
      <alignment horizontal="right" vertical="center"/>
    </xf>
    <xf numFmtId="166" fontId="26" fillId="7" borderId="27" xfId="1" applyNumberFormat="1" applyFont="1" applyFill="1" applyBorder="1" applyAlignment="1">
      <alignment horizontal="right" vertical="center"/>
    </xf>
    <xf numFmtId="166" fontId="26" fillId="7" borderId="29" xfId="1" applyNumberFormat="1" applyFont="1" applyFill="1" applyBorder="1" applyAlignment="1">
      <alignment horizontal="right" vertical="center"/>
    </xf>
    <xf numFmtId="0" fontId="19" fillId="0" borderId="48" xfId="0" applyFont="1" applyBorder="1" applyAlignment="1">
      <alignment horizontal="center" vertical="center"/>
    </xf>
    <xf numFmtId="165" fontId="26" fillId="0" borderId="111" xfId="1" applyNumberFormat="1" applyFont="1" applyBorder="1" applyAlignment="1">
      <alignment vertical="center"/>
    </xf>
    <xf numFmtId="165" fontId="26" fillId="0" borderId="65" xfId="1" applyNumberFormat="1" applyFont="1" applyBorder="1" applyAlignment="1">
      <alignment vertical="center"/>
    </xf>
    <xf numFmtId="165" fontId="26" fillId="7" borderId="45" xfId="1" applyNumberFormat="1" applyFont="1" applyFill="1" applyBorder="1" applyAlignment="1">
      <alignment vertical="center"/>
    </xf>
    <xf numFmtId="165" fontId="26" fillId="7" borderId="44" xfId="1" applyNumberFormat="1" applyFont="1" applyFill="1" applyBorder="1" applyAlignment="1">
      <alignment vertical="center"/>
    </xf>
    <xf numFmtId="165" fontId="26" fillId="7" borderId="66" xfId="1" applyNumberFormat="1" applyFont="1" applyFill="1" applyBorder="1" applyAlignment="1">
      <alignment vertical="center"/>
    </xf>
    <xf numFmtId="166" fontId="32" fillId="5" borderId="103" xfId="1" applyNumberFormat="1" applyFont="1" applyFill="1" applyBorder="1" applyAlignment="1">
      <alignment horizontal="right" vertical="center"/>
    </xf>
    <xf numFmtId="166" fontId="37" fillId="5" borderId="103" xfId="1" applyNumberFormat="1" applyFont="1" applyFill="1" applyBorder="1" applyAlignment="1">
      <alignment horizontal="right" vertical="center"/>
    </xf>
    <xf numFmtId="0" fontId="30" fillId="5" borderId="126" xfId="0" applyFont="1" applyFill="1" applyBorder="1" applyAlignment="1">
      <alignment horizontal="center" vertical="center" wrapText="1"/>
    </xf>
    <xf numFmtId="166" fontId="32" fillId="5" borderId="0" xfId="1" applyNumberFormat="1" applyFont="1" applyFill="1" applyBorder="1" applyAlignment="1">
      <alignment horizontal="right" vertical="center"/>
    </xf>
    <xf numFmtId="166" fontId="37" fillId="5" borderId="0" xfId="1" applyNumberFormat="1" applyFont="1" applyFill="1" applyBorder="1" applyAlignment="1">
      <alignment horizontal="right" vertical="center"/>
    </xf>
    <xf numFmtId="0" fontId="30" fillId="5" borderId="15" xfId="0" applyFont="1" applyFill="1" applyBorder="1" applyAlignment="1">
      <alignment horizontal="center" vertical="center" wrapText="1"/>
    </xf>
    <xf numFmtId="0" fontId="6" fillId="0" borderId="69" xfId="2" applyFont="1" applyBorder="1" applyAlignment="1">
      <alignment horizontal="right" wrapText="1"/>
    </xf>
    <xf numFmtId="0" fontId="39" fillId="0" borderId="0" xfId="0" applyFont="1"/>
    <xf numFmtId="0" fontId="6" fillId="0" borderId="0" xfId="0" applyFont="1"/>
    <xf numFmtId="0" fontId="6" fillId="6" borderId="88" xfId="2" applyFont="1" applyFill="1" applyBorder="1" applyAlignment="1">
      <alignment vertical="center"/>
    </xf>
    <xf numFmtId="0" fontId="2" fillId="0" borderId="127" xfId="2" applyFont="1" applyBorder="1" applyAlignment="1">
      <alignment horizontal="left" vertical="center"/>
    </xf>
    <xf numFmtId="0" fontId="2" fillId="0" borderId="128" xfId="2" applyFont="1" applyBorder="1" applyAlignment="1">
      <alignment horizontal="left" vertical="center"/>
    </xf>
    <xf numFmtId="0" fontId="7" fillId="0" borderId="93" xfId="2" applyFont="1" applyBorder="1" applyAlignment="1">
      <alignment horizontal="left" vertical="center"/>
    </xf>
    <xf numFmtId="166" fontId="36" fillId="0" borderId="94" xfId="3" applyNumberFormat="1" applyFont="1" applyBorder="1" applyAlignment="1">
      <alignment horizontal="center" vertical="center"/>
    </xf>
    <xf numFmtId="0" fontId="7" fillId="0" borderId="96" xfId="2" applyFont="1" applyBorder="1" applyAlignment="1">
      <alignment horizontal="left" vertical="center"/>
    </xf>
    <xf numFmtId="166" fontId="36" fillId="0" borderId="97" xfId="3" applyNumberFormat="1" applyFont="1" applyBorder="1" applyAlignment="1">
      <alignment horizontal="center" vertical="center"/>
    </xf>
    <xf numFmtId="0" fontId="6" fillId="4" borderId="69" xfId="2" applyFont="1" applyFill="1" applyBorder="1" applyAlignment="1">
      <alignment horizontal="center" vertical="center"/>
    </xf>
    <xf numFmtId="0" fontId="6" fillId="4" borderId="77" xfId="2" applyFont="1" applyFill="1" applyBorder="1" applyAlignment="1">
      <alignment horizontal="center" vertical="center"/>
    </xf>
    <xf numFmtId="0" fontId="6" fillId="4" borderId="123" xfId="3" applyNumberFormat="1" applyFont="1" applyFill="1" applyBorder="1" applyAlignment="1">
      <alignment horizontal="center" vertical="center"/>
    </xf>
    <xf numFmtId="0" fontId="6" fillId="5" borderId="75" xfId="2" applyFont="1" applyFill="1" applyBorder="1" applyAlignment="1">
      <alignment horizontal="center" vertical="center"/>
    </xf>
    <xf numFmtId="0" fontId="6" fillId="5" borderId="76" xfId="2" applyFont="1" applyFill="1" applyBorder="1" applyAlignment="1">
      <alignment horizontal="center" vertical="center"/>
    </xf>
    <xf numFmtId="0" fontId="19" fillId="5" borderId="122" xfId="2" applyFont="1" applyFill="1" applyBorder="1" applyAlignment="1">
      <alignment horizontal="center" vertical="center" wrapText="1"/>
    </xf>
    <xf numFmtId="0" fontId="9" fillId="8" borderId="0" xfId="0" applyFont="1" applyFill="1"/>
    <xf numFmtId="0" fontId="8" fillId="8" borderId="10" xfId="2" applyFont="1" applyFill="1" applyBorder="1" applyAlignment="1">
      <alignment vertical="center"/>
    </xf>
    <xf numFmtId="0" fontId="2" fillId="8" borderId="0" xfId="2" applyFont="1" applyFill="1"/>
    <xf numFmtId="0" fontId="9" fillId="8" borderId="0" xfId="2" applyFont="1" applyFill="1"/>
    <xf numFmtId="0" fontId="6" fillId="5" borderId="30" xfId="0" applyFont="1" applyFill="1" applyBorder="1" applyAlignment="1">
      <alignment vertical="center"/>
    </xf>
    <xf numFmtId="0" fontId="12" fillId="5" borderId="31" xfId="0" applyFont="1" applyFill="1" applyBorder="1" applyAlignment="1">
      <alignment vertical="center"/>
    </xf>
    <xf numFmtId="0" fontId="6" fillId="5" borderId="31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right" vertical="center"/>
    </xf>
    <xf numFmtId="0" fontId="6" fillId="5" borderId="3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right" vertical="center"/>
    </xf>
    <xf numFmtId="0" fontId="10" fillId="0" borderId="129" xfId="2" applyFont="1" applyBorder="1" applyAlignment="1">
      <alignment vertical="center" wrapText="1"/>
    </xf>
    <xf numFmtId="0" fontId="10" fillId="0" borderId="38" xfId="2" applyFont="1" applyBorder="1" applyAlignment="1">
      <alignment vertical="center" wrapText="1"/>
    </xf>
    <xf numFmtId="165" fontId="6" fillId="4" borderId="38" xfId="3" applyNumberFormat="1" applyFont="1" applyFill="1" applyBorder="1" applyAlignment="1">
      <alignment vertical="center"/>
    </xf>
    <xf numFmtId="0" fontId="2" fillId="0" borderId="130" xfId="2" applyFont="1" applyBorder="1" applyAlignment="1">
      <alignment vertical="center"/>
    </xf>
    <xf numFmtId="165" fontId="2" fillId="0" borderId="39" xfId="3" applyNumberFormat="1" applyFont="1" applyBorder="1" applyAlignment="1">
      <alignment vertical="center"/>
    </xf>
    <xf numFmtId="0" fontId="10" fillId="0" borderId="131" xfId="2" applyFont="1" applyBorder="1" applyAlignment="1">
      <alignment vertical="center" wrapText="1"/>
    </xf>
    <xf numFmtId="0" fontId="10" fillId="0" borderId="132" xfId="2" applyFont="1" applyBorder="1" applyAlignment="1">
      <alignment vertical="center" wrapText="1"/>
    </xf>
    <xf numFmtId="165" fontId="6" fillId="4" borderId="132" xfId="3" applyNumberFormat="1" applyFont="1" applyFill="1" applyBorder="1" applyAlignment="1">
      <alignment vertical="center"/>
    </xf>
    <xf numFmtId="0" fontId="2" fillId="0" borderId="133" xfId="2" applyFont="1" applyBorder="1" applyAlignment="1">
      <alignment vertical="center"/>
    </xf>
    <xf numFmtId="165" fontId="2" fillId="0" borderId="134" xfId="3" applyNumberFormat="1" applyFont="1" applyBorder="1" applyAlignment="1">
      <alignment vertical="center"/>
    </xf>
    <xf numFmtId="0" fontId="10" fillId="0" borderId="72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18" xfId="2" applyFont="1" applyBorder="1" applyAlignment="1">
      <alignment horizontal="left" vertical="center" wrapText="1"/>
    </xf>
    <xf numFmtId="0" fontId="10" fillId="0" borderId="19" xfId="2" applyFont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/>
    </xf>
    <xf numFmtId="0" fontId="2" fillId="0" borderId="83" xfId="0" applyFont="1" applyBorder="1" applyAlignment="1">
      <alignment horizontal="left" vertical="center" wrapText="1"/>
    </xf>
    <xf numFmtId="0" fontId="2" fillId="0" borderId="116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17" fillId="0" borderId="60" xfId="0" applyFont="1" applyBorder="1" applyAlignment="1">
      <alignment horizontal="right" vertical="center" wrapText="1"/>
    </xf>
    <xf numFmtId="0" fontId="10" fillId="0" borderId="53" xfId="2" applyFont="1" applyBorder="1" applyAlignment="1">
      <alignment horizontal="left" wrapText="1"/>
    </xf>
    <xf numFmtId="169" fontId="36" fillId="0" borderId="0" xfId="2" applyNumberFormat="1" applyFont="1" applyAlignment="1">
      <alignment horizontal="center"/>
    </xf>
    <xf numFmtId="0" fontId="10" fillId="0" borderId="118" xfId="2" applyFont="1" applyBorder="1" applyAlignment="1">
      <alignment horizontal="left" vertical="center" wrapText="1"/>
    </xf>
    <xf numFmtId="0" fontId="10" fillId="0" borderId="119" xfId="2" applyFont="1" applyBorder="1" applyAlignment="1">
      <alignment horizontal="left" vertical="center" wrapText="1"/>
    </xf>
    <xf numFmtId="0" fontId="10" fillId="0" borderId="42" xfId="2" applyFont="1" applyBorder="1" applyAlignment="1">
      <alignment horizontal="left" vertical="center" wrapText="1"/>
    </xf>
    <xf numFmtId="0" fontId="10" fillId="0" borderId="17" xfId="2" applyFont="1" applyBorder="1" applyAlignment="1">
      <alignment horizontal="left" vertical="center" wrapText="1"/>
    </xf>
    <xf numFmtId="0" fontId="10" fillId="0" borderId="42" xfId="2" applyFont="1" applyBorder="1" applyAlignment="1">
      <alignment horizontal="left" wrapText="1"/>
    </xf>
    <xf numFmtId="0" fontId="10" fillId="0" borderId="17" xfId="2" applyFont="1" applyBorder="1" applyAlignment="1">
      <alignment horizontal="left" wrapText="1"/>
    </xf>
    <xf numFmtId="0" fontId="10" fillId="0" borderId="43" xfId="2" applyFont="1" applyBorder="1" applyAlignment="1">
      <alignment horizontal="left" wrapText="1"/>
    </xf>
    <xf numFmtId="0" fontId="10" fillId="0" borderId="34" xfId="2" applyFont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left" vertical="center"/>
    </xf>
    <xf numFmtId="0" fontId="16" fillId="0" borderId="35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7" borderId="9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0" borderId="8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65" fontId="6" fillId="0" borderId="27" xfId="1" applyNumberFormat="1" applyFont="1" applyBorder="1" applyAlignment="1">
      <alignment horizontal="center" vertical="center"/>
    </xf>
    <xf numFmtId="165" fontId="6" fillId="0" borderId="29" xfId="1" applyNumberFormat="1" applyFont="1" applyBorder="1" applyAlignment="1">
      <alignment horizontal="center" vertical="center"/>
    </xf>
    <xf numFmtId="0" fontId="6" fillId="3" borderId="36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Měna" xfId="1" builtinId="4"/>
    <cellStyle name="Měna 2" xfId="3" xr:uid="{00000000-0005-0000-0000-000001000000}"/>
    <cellStyle name="Normální" xfId="0" builtinId="0"/>
    <cellStyle name="Normální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topLeftCell="A4" workbookViewId="0">
      <selection activeCell="F104" sqref="F104"/>
    </sheetView>
  </sheetViews>
  <sheetFormatPr defaultRowHeight="14.4" outlineLevelRow="1" outlineLevelCol="1" x14ac:dyDescent="0.3"/>
  <cols>
    <col min="1" max="1" width="28" customWidth="1"/>
    <col min="2" max="2" width="51.77734375" customWidth="1"/>
    <col min="3" max="4" width="16.33203125" customWidth="1"/>
    <col min="5" max="5" width="16.77734375" customWidth="1"/>
    <col min="6" max="6" width="6.88671875" customWidth="1"/>
    <col min="7" max="7" width="20.33203125" customWidth="1" outlineLevel="1"/>
    <col min="8" max="8" width="18.5546875" customWidth="1" outlineLevel="1"/>
  </cols>
  <sheetData>
    <row r="1" spans="1:8" ht="22.5" customHeight="1" x14ac:dyDescent="0.3">
      <c r="A1" t="s">
        <v>151</v>
      </c>
    </row>
    <row r="2" spans="1:8" s="1" customFormat="1" ht="21.6" customHeight="1" x14ac:dyDescent="0.35">
      <c r="A2" s="18" t="s">
        <v>48</v>
      </c>
    </row>
    <row r="3" spans="1:8" s="3" customFormat="1" ht="21" x14ac:dyDescent="0.4">
      <c r="A3" s="18"/>
      <c r="B3" s="239" t="s">
        <v>146</v>
      </c>
      <c r="G3" s="2"/>
    </row>
    <row r="4" spans="1:8" s="3" customFormat="1" ht="16.2" customHeight="1" x14ac:dyDescent="0.4">
      <c r="A4" s="35"/>
      <c r="B4" s="4"/>
      <c r="G4" s="4"/>
    </row>
    <row r="5" spans="1:8" s="3" customFormat="1" ht="18" customHeight="1" x14ac:dyDescent="0.4">
      <c r="A5" s="240" t="s">
        <v>147</v>
      </c>
      <c r="B5" s="34"/>
      <c r="G5" s="4"/>
    </row>
    <row r="6" spans="1:8" ht="10.5" customHeight="1" thickBot="1" x14ac:dyDescent="0.45">
      <c r="G6" s="4"/>
    </row>
    <row r="7" spans="1:8" s="9" customFormat="1" ht="21.6" customHeight="1" x14ac:dyDescent="0.4">
      <c r="A7" s="5" t="s">
        <v>0</v>
      </c>
      <c r="B7" s="6"/>
      <c r="C7" s="6"/>
      <c r="D7" s="7"/>
      <c r="E7" s="8"/>
      <c r="G7" s="4"/>
    </row>
    <row r="8" spans="1:8" s="1" customFormat="1" ht="15" customHeight="1" x14ac:dyDescent="0.4">
      <c r="A8" s="10" t="s">
        <v>48</v>
      </c>
      <c r="B8" s="11" t="s">
        <v>50</v>
      </c>
      <c r="C8" s="300"/>
      <c r="D8" s="300"/>
      <c r="E8" s="301"/>
      <c r="G8" s="4"/>
    </row>
    <row r="9" spans="1:8" s="1" customFormat="1" ht="15" customHeight="1" thickBot="1" x14ac:dyDescent="0.45">
      <c r="A9" s="12" t="s">
        <v>49</v>
      </c>
      <c r="B9" s="13"/>
      <c r="C9" s="302"/>
      <c r="D9" s="302"/>
      <c r="E9" s="303"/>
      <c r="G9" s="4"/>
    </row>
    <row r="10" spans="1:8" s="1" customFormat="1" ht="7.5" customHeight="1" thickBot="1" x14ac:dyDescent="0.45">
      <c r="G10" s="4"/>
    </row>
    <row r="11" spans="1:8" s="9" customFormat="1" ht="23.4" customHeight="1" x14ac:dyDescent="0.4">
      <c r="A11" s="14" t="s">
        <v>1</v>
      </c>
      <c r="B11" s="15"/>
      <c r="C11" s="328" t="s">
        <v>2</v>
      </c>
      <c r="D11" s="329"/>
      <c r="E11" s="330"/>
      <c r="G11" s="4"/>
    </row>
    <row r="12" spans="1:8" s="1" customFormat="1" ht="22.2" customHeight="1" x14ac:dyDescent="0.4">
      <c r="A12" s="10" t="s">
        <v>48</v>
      </c>
      <c r="B12" s="11" t="s">
        <v>50</v>
      </c>
      <c r="C12" s="311" t="s">
        <v>52</v>
      </c>
      <c r="D12" s="312"/>
      <c r="E12" s="313"/>
      <c r="G12" s="4"/>
    </row>
    <row r="13" spans="1:8" s="1" customFormat="1" ht="18" customHeight="1" x14ac:dyDescent="0.4">
      <c r="A13" s="325" t="s">
        <v>150</v>
      </c>
      <c r="B13" s="322" t="s">
        <v>112</v>
      </c>
      <c r="C13" s="314" t="s">
        <v>51</v>
      </c>
      <c r="D13" s="315"/>
      <c r="E13" s="316"/>
      <c r="G13" s="4"/>
    </row>
    <row r="14" spans="1:8" s="1" customFormat="1" ht="36.450000000000003" customHeight="1" x14ac:dyDescent="0.4">
      <c r="A14" s="326"/>
      <c r="B14" s="323"/>
      <c r="C14" s="314" t="s">
        <v>80</v>
      </c>
      <c r="D14" s="315"/>
      <c r="E14" s="316"/>
      <c r="G14" s="4"/>
    </row>
    <row r="15" spans="1:8" s="1" customFormat="1" ht="19.5" customHeight="1" thickBot="1" x14ac:dyDescent="0.45">
      <c r="A15" s="327"/>
      <c r="B15" s="324"/>
      <c r="C15" s="317"/>
      <c r="D15" s="318"/>
      <c r="E15" s="319"/>
      <c r="G15" s="4"/>
    </row>
    <row r="16" spans="1:8" ht="22.8" customHeight="1" x14ac:dyDescent="0.4">
      <c r="G16" s="4"/>
      <c r="H16" s="1"/>
    </row>
    <row r="17" spans="1:8" ht="19.95" customHeight="1" thickBot="1" x14ac:dyDescent="0.45">
      <c r="A17" s="304" t="s">
        <v>3</v>
      </c>
      <c r="B17" s="304"/>
      <c r="C17" s="254"/>
      <c r="D17" s="254"/>
      <c r="E17" s="254"/>
      <c r="G17" s="4"/>
      <c r="H17" s="1"/>
    </row>
    <row r="18" spans="1:8" ht="23.4" customHeight="1" thickBot="1" x14ac:dyDescent="0.45">
      <c r="A18" s="28"/>
      <c r="B18" s="29" t="s">
        <v>4</v>
      </c>
      <c r="C18" s="210" t="s">
        <v>23</v>
      </c>
      <c r="D18" s="210" t="s">
        <v>25</v>
      </c>
      <c r="E18" s="33" t="s">
        <v>85</v>
      </c>
      <c r="F18" s="31"/>
      <c r="G18" s="4"/>
      <c r="H18" s="1"/>
    </row>
    <row r="19" spans="1:8" ht="45.45" customHeight="1" thickTop="1" x14ac:dyDescent="0.3">
      <c r="A19" s="135" t="s">
        <v>10</v>
      </c>
      <c r="B19" s="136" t="s">
        <v>74</v>
      </c>
      <c r="C19" s="137">
        <v>7246515000</v>
      </c>
      <c r="D19" s="138"/>
      <c r="E19" s="139" t="s">
        <v>53</v>
      </c>
      <c r="F19" s="199"/>
      <c r="G19" s="200"/>
      <c r="H19" s="1"/>
    </row>
    <row r="20" spans="1:8" ht="48.45" customHeight="1" x14ac:dyDescent="0.3">
      <c r="A20" s="142" t="s">
        <v>55</v>
      </c>
      <c r="B20" s="128" t="s">
        <v>74</v>
      </c>
      <c r="C20" s="143">
        <v>30000000</v>
      </c>
      <c r="D20" s="144"/>
      <c r="E20" s="145" t="s">
        <v>54</v>
      </c>
      <c r="F20" s="196"/>
      <c r="G20" s="176"/>
      <c r="H20" s="1"/>
    </row>
    <row r="21" spans="1:8" ht="58.5" customHeight="1" x14ac:dyDescent="0.3">
      <c r="A21" s="146" t="s">
        <v>76</v>
      </c>
      <c r="B21" s="147" t="s">
        <v>91</v>
      </c>
      <c r="C21" s="148">
        <v>110000000</v>
      </c>
      <c r="D21" s="144"/>
      <c r="E21" s="145" t="s">
        <v>56</v>
      </c>
      <c r="F21" s="177"/>
      <c r="G21" s="176"/>
      <c r="H21" s="1"/>
    </row>
    <row r="22" spans="1:8" ht="26.55" customHeight="1" x14ac:dyDescent="0.3">
      <c r="A22" s="146" t="s">
        <v>75</v>
      </c>
      <c r="B22" s="149" t="s">
        <v>137</v>
      </c>
      <c r="C22" s="180">
        <v>22500000</v>
      </c>
      <c r="D22" s="144"/>
      <c r="E22" s="145" t="s">
        <v>56</v>
      </c>
      <c r="F22" s="32"/>
      <c r="G22" s="176"/>
      <c r="H22" s="1"/>
    </row>
    <row r="23" spans="1:8" ht="12" customHeight="1" x14ac:dyDescent="0.4">
      <c r="A23" s="287" t="s">
        <v>96</v>
      </c>
      <c r="B23" s="132" t="s">
        <v>89</v>
      </c>
      <c r="C23" s="218" t="s">
        <v>77</v>
      </c>
      <c r="D23" s="219">
        <v>3500000</v>
      </c>
      <c r="E23" s="134"/>
      <c r="G23" s="4"/>
      <c r="H23" s="1"/>
    </row>
    <row r="24" spans="1:8" ht="12" customHeight="1" x14ac:dyDescent="0.4">
      <c r="A24" s="288"/>
      <c r="B24" s="123" t="s">
        <v>88</v>
      </c>
      <c r="C24" s="220" t="s">
        <v>77</v>
      </c>
      <c r="D24" s="221">
        <v>1800000</v>
      </c>
      <c r="E24" s="125"/>
      <c r="G24" s="4"/>
      <c r="H24" s="1"/>
    </row>
    <row r="25" spans="1:8" ht="34.950000000000003" customHeight="1" x14ac:dyDescent="0.4">
      <c r="A25" s="289"/>
      <c r="B25" s="123" t="s">
        <v>135</v>
      </c>
      <c r="C25" s="220" t="s">
        <v>77</v>
      </c>
      <c r="D25" s="221">
        <v>17200000</v>
      </c>
      <c r="E25" s="125"/>
      <c r="G25" s="4"/>
      <c r="H25" s="1"/>
    </row>
    <row r="26" spans="1:8" ht="22.95" customHeight="1" x14ac:dyDescent="0.4">
      <c r="A26" s="127" t="s">
        <v>57</v>
      </c>
      <c r="B26" s="128" t="s">
        <v>73</v>
      </c>
      <c r="C26" s="129">
        <v>18500000</v>
      </c>
      <c r="D26" s="213">
        <v>500000</v>
      </c>
      <c r="E26" s="131" t="s">
        <v>54</v>
      </c>
      <c r="F26" s="27"/>
      <c r="G26" s="4"/>
      <c r="H26" s="1"/>
    </row>
    <row r="27" spans="1:8" ht="22.95" customHeight="1" x14ac:dyDescent="0.4">
      <c r="A27" s="121" t="s">
        <v>103</v>
      </c>
      <c r="B27" s="140" t="s">
        <v>59</v>
      </c>
      <c r="C27" s="216">
        <v>740000</v>
      </c>
      <c r="D27" s="141"/>
      <c r="E27" s="122" t="s">
        <v>54</v>
      </c>
      <c r="G27" s="4"/>
      <c r="H27" s="1"/>
    </row>
    <row r="28" spans="1:8" ht="12" customHeight="1" x14ac:dyDescent="0.4">
      <c r="A28" s="287" t="s">
        <v>104</v>
      </c>
      <c r="B28" s="132" t="s">
        <v>63</v>
      </c>
      <c r="C28" s="218" t="s">
        <v>77</v>
      </c>
      <c r="D28" s="219">
        <v>70000</v>
      </c>
      <c r="E28" s="183" t="s">
        <v>69</v>
      </c>
      <c r="G28" s="4"/>
      <c r="H28" s="1"/>
    </row>
    <row r="29" spans="1:8" ht="12" customHeight="1" x14ac:dyDescent="0.4">
      <c r="A29" s="288"/>
      <c r="B29" s="123" t="s">
        <v>64</v>
      </c>
      <c r="C29" s="220" t="s">
        <v>77</v>
      </c>
      <c r="D29" s="221">
        <v>60000</v>
      </c>
      <c r="E29" s="184" t="s">
        <v>70</v>
      </c>
      <c r="G29" s="4"/>
      <c r="H29" s="1"/>
    </row>
    <row r="30" spans="1:8" ht="12" customHeight="1" x14ac:dyDescent="0.4">
      <c r="A30" s="288"/>
      <c r="B30" s="123" t="s">
        <v>65</v>
      </c>
      <c r="C30" s="220" t="s">
        <v>77</v>
      </c>
      <c r="D30" s="221">
        <v>280000</v>
      </c>
      <c r="E30" s="184" t="s">
        <v>71</v>
      </c>
      <c r="G30" s="4"/>
      <c r="H30" s="1"/>
    </row>
    <row r="31" spans="1:8" ht="12" customHeight="1" x14ac:dyDescent="0.4">
      <c r="A31" s="288"/>
      <c r="B31" s="123" t="s">
        <v>66</v>
      </c>
      <c r="C31" s="220" t="s">
        <v>77</v>
      </c>
      <c r="D31" s="221">
        <v>210000</v>
      </c>
      <c r="E31" s="184" t="s">
        <v>72</v>
      </c>
      <c r="G31" s="4"/>
      <c r="H31" s="1"/>
    </row>
    <row r="32" spans="1:8" ht="12" customHeight="1" x14ac:dyDescent="0.4">
      <c r="A32" s="289"/>
      <c r="B32" s="123" t="s">
        <v>67</v>
      </c>
      <c r="C32" s="222" t="s">
        <v>77</v>
      </c>
      <c r="D32" s="223">
        <v>120000</v>
      </c>
      <c r="E32" s="217" t="s">
        <v>68</v>
      </c>
      <c r="G32" s="4"/>
      <c r="H32" s="1"/>
    </row>
    <row r="33" spans="1:14" ht="22.95" customHeight="1" x14ac:dyDescent="0.4">
      <c r="A33" s="127" t="s">
        <v>60</v>
      </c>
      <c r="B33" s="128" t="s">
        <v>61</v>
      </c>
      <c r="C33" s="129">
        <v>500000</v>
      </c>
      <c r="D33" s="130"/>
      <c r="E33" s="131" t="s">
        <v>54</v>
      </c>
      <c r="G33" s="4"/>
      <c r="H33" s="1"/>
    </row>
    <row r="34" spans="1:14" ht="22.95" customHeight="1" x14ac:dyDescent="0.4">
      <c r="A34" s="146" t="s">
        <v>6</v>
      </c>
      <c r="B34" s="128" t="s">
        <v>149</v>
      </c>
      <c r="C34" s="129">
        <v>1450000</v>
      </c>
      <c r="D34" s="130" t="s">
        <v>14</v>
      </c>
      <c r="E34" s="131" t="s">
        <v>53</v>
      </c>
      <c r="G34" s="4"/>
      <c r="H34" s="1"/>
    </row>
    <row r="35" spans="1:14" ht="32.4" customHeight="1" x14ac:dyDescent="0.4">
      <c r="A35" s="146" t="s">
        <v>7</v>
      </c>
      <c r="B35" s="128" t="s">
        <v>8</v>
      </c>
      <c r="C35" s="129">
        <v>10000000</v>
      </c>
      <c r="D35" s="130" t="s">
        <v>14</v>
      </c>
      <c r="E35" s="155"/>
      <c r="G35" s="4"/>
      <c r="H35" s="1"/>
    </row>
    <row r="36" spans="1:14" ht="22.95" customHeight="1" thickBot="1" x14ac:dyDescent="0.45">
      <c r="A36" s="150" t="s">
        <v>9</v>
      </c>
      <c r="B36" s="151" t="s">
        <v>62</v>
      </c>
      <c r="C36" s="152">
        <v>1000000</v>
      </c>
      <c r="D36" s="153" t="s">
        <v>14</v>
      </c>
      <c r="E36" s="154"/>
      <c r="G36" s="4"/>
      <c r="H36" s="1"/>
    </row>
    <row r="37" spans="1:14" ht="22.5" customHeight="1" thickTop="1" x14ac:dyDescent="0.4">
      <c r="A37" s="16"/>
      <c r="B37" s="212" t="s">
        <v>12</v>
      </c>
      <c r="C37" s="211">
        <f>SUM(C19:C36)</f>
        <v>7441205000</v>
      </c>
      <c r="D37" s="24"/>
      <c r="E37" s="17"/>
      <c r="G37" s="4"/>
      <c r="H37" s="1"/>
    </row>
    <row r="38" spans="1:14" s="21" customFormat="1" ht="28.95" customHeight="1" thickBot="1" x14ac:dyDescent="0.45">
      <c r="A38" s="258" t="s">
        <v>15</v>
      </c>
      <c r="B38" s="259"/>
      <c r="C38" s="260" t="s">
        <v>78</v>
      </c>
      <c r="D38" s="261" t="s">
        <v>102</v>
      </c>
      <c r="E38" s="262" t="s">
        <v>16</v>
      </c>
      <c r="F38" s="19"/>
      <c r="G38" s="4"/>
      <c r="H38" s="1"/>
      <c r="I38" s="20"/>
    </row>
    <row r="39" spans="1:14" s="21" customFormat="1" ht="22.95" customHeight="1" thickTop="1" x14ac:dyDescent="0.4">
      <c r="A39" s="36" t="s">
        <v>86</v>
      </c>
      <c r="B39" s="37"/>
      <c r="C39" s="44" t="s">
        <v>79</v>
      </c>
      <c r="D39" s="38"/>
      <c r="E39" s="39">
        <v>50000</v>
      </c>
      <c r="G39" s="4"/>
      <c r="H39" s="1"/>
      <c r="I39" s="20"/>
    </row>
    <row r="40" spans="1:14" s="21" customFormat="1" ht="18" customHeight="1" x14ac:dyDescent="0.3">
      <c r="A40" s="305" t="s">
        <v>101</v>
      </c>
      <c r="B40" s="157" t="s">
        <v>83</v>
      </c>
      <c r="C40" s="320">
        <v>50000000</v>
      </c>
      <c r="D40" s="224">
        <v>50000000</v>
      </c>
      <c r="E40" s="169" t="s">
        <v>82</v>
      </c>
      <c r="F40" s="22"/>
      <c r="G40" s="20"/>
      <c r="H40" s="20"/>
      <c r="I40" s="20"/>
    </row>
    <row r="41" spans="1:14" s="21" customFormat="1" ht="18" customHeight="1" x14ac:dyDescent="0.3">
      <c r="A41" s="306"/>
      <c r="B41" s="158" t="s">
        <v>84</v>
      </c>
      <c r="C41" s="321"/>
      <c r="D41" s="225">
        <v>10000000</v>
      </c>
      <c r="E41" s="170" t="s">
        <v>81</v>
      </c>
      <c r="F41" s="22"/>
      <c r="G41" s="20"/>
      <c r="H41" s="20"/>
      <c r="I41" s="20"/>
    </row>
    <row r="42" spans="1:14" s="21" customFormat="1" ht="24" customHeight="1" thickBot="1" x14ac:dyDescent="0.35">
      <c r="A42" s="307" t="s">
        <v>19</v>
      </c>
      <c r="B42" s="308"/>
      <c r="C42" s="156">
        <v>50000000</v>
      </c>
      <c r="D42" s="226"/>
      <c r="E42" s="93">
        <v>10000</v>
      </c>
      <c r="F42" s="22"/>
      <c r="G42" s="20"/>
      <c r="H42" s="20"/>
      <c r="I42" s="20"/>
    </row>
    <row r="43" spans="1:14" s="21" customFormat="1" ht="24" customHeight="1" x14ac:dyDescent="0.2">
      <c r="A43" s="309" t="s">
        <v>21</v>
      </c>
      <c r="B43" s="310"/>
      <c r="C43" s="159">
        <v>5000000</v>
      </c>
      <c r="D43" s="227"/>
      <c r="E43" s="160">
        <v>5000</v>
      </c>
    </row>
    <row r="44" spans="1:14" s="21" customFormat="1" ht="22.05" customHeight="1" x14ac:dyDescent="0.2">
      <c r="A44" s="40"/>
      <c r="B44" s="171" t="s">
        <v>142</v>
      </c>
      <c r="C44" s="172"/>
      <c r="D44" s="228">
        <v>500000</v>
      </c>
      <c r="E44" s="45">
        <v>5000</v>
      </c>
    </row>
    <row r="45" spans="1:14" s="23" customFormat="1" ht="16.05" customHeight="1" x14ac:dyDescent="0.2">
      <c r="A45" s="161"/>
      <c r="B45" s="173" t="s">
        <v>144</v>
      </c>
      <c r="C45" s="174"/>
      <c r="D45" s="229">
        <v>1000000</v>
      </c>
      <c r="E45" s="175">
        <v>5000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14" s="21" customFormat="1" ht="16.05" customHeight="1" x14ac:dyDescent="0.2">
      <c r="A46" s="40"/>
      <c r="B46" s="163" t="s">
        <v>143</v>
      </c>
      <c r="C46" s="165"/>
      <c r="D46" s="230">
        <v>1000000</v>
      </c>
      <c r="E46" s="167">
        <v>5000</v>
      </c>
    </row>
    <row r="47" spans="1:14" s="21" customFormat="1" ht="16.05" customHeight="1" thickBot="1" x14ac:dyDescent="0.25">
      <c r="A47" s="162"/>
      <c r="B47" s="164" t="s">
        <v>87</v>
      </c>
      <c r="C47" s="166"/>
      <c r="D47" s="231">
        <v>200000</v>
      </c>
      <c r="E47" s="168">
        <v>5000</v>
      </c>
    </row>
    <row r="48" spans="1:14" ht="31.8" customHeight="1" thickTop="1" x14ac:dyDescent="0.3"/>
    <row r="49" spans="1:8" s="20" customFormat="1" ht="19.95" customHeight="1" thickBot="1" x14ac:dyDescent="0.35">
      <c r="A49" s="284" t="s">
        <v>18</v>
      </c>
      <c r="B49" s="284"/>
      <c r="C49" s="284"/>
      <c r="D49" s="284"/>
      <c r="E49" s="284"/>
    </row>
    <row r="50" spans="1:8" s="1" customFormat="1" ht="27.6" customHeight="1" thickBot="1" x14ac:dyDescent="0.35">
      <c r="A50" s="43"/>
      <c r="B50" s="90" t="s">
        <v>90</v>
      </c>
      <c r="C50" s="30" t="s">
        <v>94</v>
      </c>
      <c r="D50" s="42" t="s">
        <v>20</v>
      </c>
      <c r="E50" s="33" t="s">
        <v>5</v>
      </c>
    </row>
    <row r="51" spans="1:8" s="1" customFormat="1" ht="25.05" customHeight="1" thickTop="1" x14ac:dyDescent="0.3">
      <c r="A51" s="108" t="s">
        <v>13</v>
      </c>
      <c r="B51" s="178" t="s">
        <v>93</v>
      </c>
      <c r="C51" s="91">
        <v>1500000</v>
      </c>
      <c r="D51" s="186" t="s">
        <v>95</v>
      </c>
      <c r="E51" s="92">
        <v>5000</v>
      </c>
    </row>
    <row r="52" spans="1:8" s="1" customFormat="1" ht="25.05" customHeight="1" x14ac:dyDescent="0.3">
      <c r="A52" s="114" t="s">
        <v>13</v>
      </c>
      <c r="B52" s="179" t="s">
        <v>97</v>
      </c>
      <c r="C52" s="105">
        <v>6000000</v>
      </c>
      <c r="D52" s="185" t="s">
        <v>95</v>
      </c>
      <c r="E52" s="112">
        <v>5000</v>
      </c>
    </row>
    <row r="53" spans="1:8" ht="13.95" customHeight="1" x14ac:dyDescent="0.4">
      <c r="A53" s="287" t="s">
        <v>96</v>
      </c>
      <c r="B53" s="132" t="s">
        <v>89</v>
      </c>
      <c r="C53" s="133"/>
      <c r="D53" s="214"/>
      <c r="E53" s="134"/>
      <c r="G53" s="4"/>
      <c r="H53" s="1"/>
    </row>
    <row r="54" spans="1:8" ht="13.95" customHeight="1" x14ac:dyDescent="0.4">
      <c r="A54" s="288"/>
      <c r="B54" s="123" t="s">
        <v>88</v>
      </c>
      <c r="C54" s="235"/>
      <c r="D54" s="236"/>
      <c r="E54" s="237"/>
      <c r="G54" s="4"/>
      <c r="H54" s="1"/>
    </row>
    <row r="55" spans="1:8" ht="44.55" customHeight="1" x14ac:dyDescent="0.4">
      <c r="A55" s="289"/>
      <c r="B55" s="126" t="s">
        <v>136</v>
      </c>
      <c r="C55" s="232"/>
      <c r="D55" s="233"/>
      <c r="E55" s="234"/>
      <c r="G55" s="4"/>
      <c r="H55" s="1"/>
    </row>
    <row r="56" spans="1:8" s="1" customFormat="1" ht="25.05" customHeight="1" x14ac:dyDescent="0.3">
      <c r="A56" s="108" t="s">
        <v>58</v>
      </c>
      <c r="B56" s="140" t="s">
        <v>59</v>
      </c>
      <c r="C56" s="181">
        <v>740000</v>
      </c>
      <c r="D56" s="187" t="s">
        <v>95</v>
      </c>
      <c r="E56" s="182">
        <v>5000</v>
      </c>
    </row>
    <row r="57" spans="1:8" ht="13.95" customHeight="1" x14ac:dyDescent="0.4">
      <c r="A57" s="287" t="s">
        <v>104</v>
      </c>
      <c r="B57" s="132" t="s">
        <v>63</v>
      </c>
      <c r="C57" s="133"/>
      <c r="D57" s="214"/>
      <c r="E57" s="183" t="s">
        <v>69</v>
      </c>
      <c r="G57" s="4"/>
      <c r="H57" s="1"/>
    </row>
    <row r="58" spans="1:8" ht="13.95" customHeight="1" x14ac:dyDescent="0.4">
      <c r="A58" s="288"/>
      <c r="B58" s="123" t="s">
        <v>64</v>
      </c>
      <c r="C58" s="124"/>
      <c r="D58" s="215"/>
      <c r="E58" s="184" t="s">
        <v>70</v>
      </c>
      <c r="G58" s="4"/>
      <c r="H58" s="1"/>
    </row>
    <row r="59" spans="1:8" ht="13.95" customHeight="1" x14ac:dyDescent="0.4">
      <c r="A59" s="288"/>
      <c r="B59" s="123" t="s">
        <v>65</v>
      </c>
      <c r="C59" s="124"/>
      <c r="D59" s="215"/>
      <c r="E59" s="184" t="s">
        <v>71</v>
      </c>
      <c r="G59" s="4"/>
      <c r="H59" s="1"/>
    </row>
    <row r="60" spans="1:8" ht="13.95" customHeight="1" x14ac:dyDescent="0.4">
      <c r="A60" s="288"/>
      <c r="B60" s="123" t="s">
        <v>66</v>
      </c>
      <c r="C60" s="124"/>
      <c r="D60" s="215"/>
      <c r="E60" s="184" t="s">
        <v>72</v>
      </c>
      <c r="G60" s="4"/>
      <c r="H60" s="1"/>
    </row>
    <row r="61" spans="1:8" ht="13.95" customHeight="1" x14ac:dyDescent="0.4">
      <c r="A61" s="289"/>
      <c r="B61" s="123" t="s">
        <v>67</v>
      </c>
      <c r="C61" s="124"/>
      <c r="D61" s="215"/>
      <c r="E61" s="184" t="s">
        <v>68</v>
      </c>
      <c r="G61" s="4"/>
      <c r="H61" s="1"/>
    </row>
    <row r="62" spans="1:8" s="1" customFormat="1" ht="25.05" customHeight="1" x14ac:dyDescent="0.3">
      <c r="A62" s="113" t="s">
        <v>98</v>
      </c>
      <c r="B62" s="128" t="s">
        <v>99</v>
      </c>
      <c r="C62" s="106">
        <v>500000</v>
      </c>
      <c r="D62" s="185" t="s">
        <v>95</v>
      </c>
      <c r="E62" s="112">
        <v>5000</v>
      </c>
    </row>
    <row r="63" spans="1:8" ht="25.05" customHeight="1" x14ac:dyDescent="0.3">
      <c r="A63" s="113" t="s">
        <v>6</v>
      </c>
      <c r="B63" s="107" t="s">
        <v>100</v>
      </c>
      <c r="C63" s="106">
        <v>500000</v>
      </c>
      <c r="D63" s="185" t="s">
        <v>95</v>
      </c>
      <c r="E63" s="112">
        <v>5000</v>
      </c>
      <c r="F63" s="27"/>
    </row>
    <row r="64" spans="1:8" ht="64.8" customHeight="1" x14ac:dyDescent="0.3">
      <c r="A64" s="109" t="s">
        <v>107</v>
      </c>
      <c r="B64" s="110" t="s">
        <v>106</v>
      </c>
      <c r="C64" s="111">
        <v>200000</v>
      </c>
      <c r="D64" s="185" t="s">
        <v>95</v>
      </c>
      <c r="E64" s="112">
        <v>5000</v>
      </c>
      <c r="F64" s="41"/>
    </row>
    <row r="65" spans="1:12" ht="19.2" customHeight="1" thickBot="1" x14ac:dyDescent="0.35">
      <c r="A65" s="238" t="s">
        <v>24</v>
      </c>
      <c r="B65" s="57" t="s">
        <v>145</v>
      </c>
      <c r="C65" s="57"/>
      <c r="D65" s="57"/>
      <c r="E65" s="58"/>
      <c r="F65" s="41"/>
    </row>
    <row r="66" spans="1:12" ht="18.600000000000001" customHeight="1" x14ac:dyDescent="0.3"/>
    <row r="67" spans="1:12" s="20" customFormat="1" ht="19.2" customHeight="1" thickBot="1" x14ac:dyDescent="0.35">
      <c r="A67" s="284" t="s">
        <v>22</v>
      </c>
      <c r="B67" s="284"/>
      <c r="C67" s="284"/>
      <c r="D67" s="284"/>
      <c r="E67" s="284"/>
    </row>
    <row r="68" spans="1:12" s="1" customFormat="1" ht="27.45" customHeight="1" thickBot="1" x14ac:dyDescent="0.35">
      <c r="A68" s="43"/>
      <c r="B68" s="90" t="s">
        <v>90</v>
      </c>
      <c r="C68" s="30" t="s">
        <v>94</v>
      </c>
      <c r="D68" s="42" t="s">
        <v>20</v>
      </c>
      <c r="E68" s="33" t="s">
        <v>5</v>
      </c>
    </row>
    <row r="69" spans="1:12" s="1" customFormat="1" ht="25.05" customHeight="1" thickTop="1" x14ac:dyDescent="0.3">
      <c r="A69" s="108" t="s">
        <v>13</v>
      </c>
      <c r="B69" s="178" t="s">
        <v>93</v>
      </c>
      <c r="C69" s="91">
        <v>1000000</v>
      </c>
      <c r="D69" s="186" t="s">
        <v>95</v>
      </c>
      <c r="E69" s="92">
        <v>5000</v>
      </c>
    </row>
    <row r="70" spans="1:12" s="26" customFormat="1" ht="25.05" customHeight="1" x14ac:dyDescent="0.2">
      <c r="A70" s="114" t="s">
        <v>13</v>
      </c>
      <c r="B70" s="179" t="s">
        <v>138</v>
      </c>
      <c r="C70" s="105">
        <v>2000000</v>
      </c>
      <c r="D70" s="185" t="s">
        <v>95</v>
      </c>
      <c r="E70" s="112">
        <v>5000</v>
      </c>
      <c r="F70" s="25"/>
      <c r="G70" s="25"/>
      <c r="H70" s="25"/>
      <c r="I70" s="25"/>
      <c r="J70" s="25"/>
      <c r="K70" s="25"/>
      <c r="L70" s="25"/>
    </row>
    <row r="71" spans="1:12" ht="13.8" customHeight="1" x14ac:dyDescent="0.4">
      <c r="A71" s="287" t="s">
        <v>96</v>
      </c>
      <c r="B71" s="132" t="s">
        <v>89</v>
      </c>
      <c r="C71" s="133"/>
      <c r="D71" s="214"/>
      <c r="E71" s="134"/>
      <c r="G71" s="4"/>
      <c r="H71" s="1"/>
    </row>
    <row r="72" spans="1:12" ht="13.8" customHeight="1" x14ac:dyDescent="0.4">
      <c r="A72" s="288"/>
      <c r="B72" s="123" t="s">
        <v>88</v>
      </c>
      <c r="C72" s="235"/>
      <c r="D72" s="236"/>
      <c r="E72" s="237"/>
      <c r="G72" s="4"/>
      <c r="H72" s="1"/>
    </row>
    <row r="73" spans="1:12" ht="48.45" customHeight="1" x14ac:dyDescent="0.4">
      <c r="A73" s="289"/>
      <c r="B73" s="126" t="s">
        <v>105</v>
      </c>
      <c r="C73" s="232"/>
      <c r="D73" s="233"/>
      <c r="E73" s="234"/>
      <c r="G73" s="4"/>
      <c r="H73" s="1"/>
    </row>
    <row r="74" spans="1:12" s="1" customFormat="1" ht="25.05" customHeight="1" x14ac:dyDescent="0.3">
      <c r="A74" s="108" t="s">
        <v>58</v>
      </c>
      <c r="B74" s="140" t="s">
        <v>59</v>
      </c>
      <c r="C74" s="105">
        <v>500000</v>
      </c>
      <c r="D74" s="185" t="s">
        <v>95</v>
      </c>
      <c r="E74" s="112">
        <v>5000</v>
      </c>
    </row>
    <row r="75" spans="1:12" ht="13.95" customHeight="1" x14ac:dyDescent="0.4">
      <c r="A75" s="287" t="s">
        <v>104</v>
      </c>
      <c r="B75" s="132" t="s">
        <v>63</v>
      </c>
      <c r="C75" s="133"/>
      <c r="D75" s="214"/>
      <c r="E75" s="183" t="s">
        <v>69</v>
      </c>
      <c r="G75" s="4"/>
      <c r="H75" s="1"/>
    </row>
    <row r="76" spans="1:12" ht="13.95" customHeight="1" x14ac:dyDescent="0.4">
      <c r="A76" s="288"/>
      <c r="B76" s="123" t="s">
        <v>64</v>
      </c>
      <c r="C76" s="124"/>
      <c r="D76" s="215"/>
      <c r="E76" s="184" t="s">
        <v>70</v>
      </c>
      <c r="G76" s="4"/>
      <c r="H76" s="1"/>
    </row>
    <row r="77" spans="1:12" ht="13.95" customHeight="1" x14ac:dyDescent="0.4">
      <c r="A77" s="288"/>
      <c r="B77" s="123" t="s">
        <v>65</v>
      </c>
      <c r="C77" s="124"/>
      <c r="D77" s="215"/>
      <c r="E77" s="184" t="s">
        <v>71</v>
      </c>
      <c r="G77" s="4"/>
      <c r="H77" s="1"/>
    </row>
    <row r="78" spans="1:12" ht="13.95" customHeight="1" x14ac:dyDescent="0.4">
      <c r="A78" s="288"/>
      <c r="B78" s="123" t="s">
        <v>66</v>
      </c>
      <c r="C78" s="124"/>
      <c r="D78" s="215"/>
      <c r="E78" s="184" t="s">
        <v>72</v>
      </c>
      <c r="G78" s="4"/>
      <c r="H78" s="1"/>
    </row>
    <row r="79" spans="1:12" ht="13.95" customHeight="1" x14ac:dyDescent="0.4">
      <c r="A79" s="289"/>
      <c r="B79" s="123" t="s">
        <v>67</v>
      </c>
      <c r="C79" s="124"/>
      <c r="D79" s="215"/>
      <c r="E79" s="184" t="s">
        <v>68</v>
      </c>
      <c r="G79" s="4"/>
      <c r="H79" s="1"/>
    </row>
    <row r="80" spans="1:12" ht="25.05" customHeight="1" x14ac:dyDescent="0.3">
      <c r="A80" s="113" t="s">
        <v>98</v>
      </c>
      <c r="B80" s="128" t="s">
        <v>99</v>
      </c>
      <c r="C80" s="106">
        <v>500000</v>
      </c>
      <c r="D80" s="185" t="s">
        <v>95</v>
      </c>
      <c r="E80" s="112">
        <v>5000</v>
      </c>
      <c r="F80" s="1"/>
    </row>
    <row r="81" spans="1:9" ht="65.400000000000006" customHeight="1" x14ac:dyDescent="0.3">
      <c r="A81" s="109" t="s">
        <v>107</v>
      </c>
      <c r="B81" s="110" t="s">
        <v>106</v>
      </c>
      <c r="C81" s="111">
        <v>200000</v>
      </c>
      <c r="D81" s="185" t="s">
        <v>95</v>
      </c>
      <c r="E81" s="112">
        <v>5000</v>
      </c>
      <c r="F81" s="1"/>
    </row>
    <row r="82" spans="1:9" ht="27" customHeight="1" thickBot="1" x14ac:dyDescent="0.35">
      <c r="A82" s="118" t="s">
        <v>11</v>
      </c>
      <c r="B82" s="119" t="s">
        <v>17</v>
      </c>
      <c r="C82" s="115">
        <v>50000</v>
      </c>
      <c r="D82" s="116" t="s">
        <v>14</v>
      </c>
      <c r="E82" s="117">
        <v>5000</v>
      </c>
      <c r="F82" s="1"/>
    </row>
    <row r="83" spans="1:9" ht="21.6" customHeight="1" x14ac:dyDescent="0.3"/>
    <row r="84" spans="1:9" s="46" customFormat="1" ht="18.45" customHeight="1" collapsed="1" thickBot="1" x14ac:dyDescent="0.35">
      <c r="A84" s="255" t="s">
        <v>120</v>
      </c>
      <c r="B84" s="256"/>
      <c r="C84" s="256"/>
      <c r="D84" s="256"/>
      <c r="E84" s="256"/>
    </row>
    <row r="85" spans="1:9" s="46" customFormat="1" ht="25.05" customHeight="1" thickBot="1" x14ac:dyDescent="0.35">
      <c r="A85" s="189"/>
      <c r="B85" s="90" t="s">
        <v>109</v>
      </c>
      <c r="C85" s="190" t="s">
        <v>23</v>
      </c>
      <c r="D85" s="191"/>
      <c r="E85" s="192" t="s">
        <v>5</v>
      </c>
    </row>
    <row r="86" spans="1:9" s="46" customFormat="1" ht="79.2" customHeight="1" thickTop="1" thickBot="1" x14ac:dyDescent="0.35">
      <c r="A86" s="268" t="s">
        <v>46</v>
      </c>
      <c r="B86" s="269" t="s">
        <v>111</v>
      </c>
      <c r="C86" s="270">
        <v>200000</v>
      </c>
      <c r="D86" s="271"/>
      <c r="E86" s="272">
        <v>3000</v>
      </c>
    </row>
    <row r="87" spans="1:9" s="46" customFormat="1" ht="15.6" customHeight="1" thickTop="1" thickBot="1" x14ac:dyDescent="0.35">
      <c r="A87" s="273"/>
      <c r="B87" s="274"/>
      <c r="C87" s="275"/>
      <c r="D87" s="276"/>
      <c r="E87" s="277"/>
    </row>
    <row r="88" spans="1:9" s="46" customFormat="1" ht="79.2" customHeight="1" thickTop="1" thickBot="1" x14ac:dyDescent="0.35">
      <c r="A88" s="68" t="s">
        <v>108</v>
      </c>
      <c r="B88" s="120" t="s">
        <v>110</v>
      </c>
      <c r="C88" s="197">
        <v>1200000</v>
      </c>
      <c r="D88" s="84"/>
      <c r="E88" s="188">
        <v>5000</v>
      </c>
    </row>
    <row r="89" spans="1:9" s="46" customFormat="1" ht="22.2" customHeight="1" x14ac:dyDescent="0.3">
      <c r="A89" s="63"/>
      <c r="B89" s="64"/>
      <c r="C89" s="65"/>
      <c r="D89" s="66"/>
      <c r="E89" s="67"/>
    </row>
    <row r="90" spans="1:9" s="46" customFormat="1" ht="19.5" customHeight="1" collapsed="1" thickBot="1" x14ac:dyDescent="0.35">
      <c r="A90" s="255" t="s">
        <v>121</v>
      </c>
      <c r="B90" s="256"/>
      <c r="C90" s="256"/>
      <c r="D90" s="256"/>
      <c r="E90" s="256"/>
    </row>
    <row r="91" spans="1:9" s="46" customFormat="1" ht="19.95" customHeight="1" thickBot="1" x14ac:dyDescent="0.35">
      <c r="A91" s="189"/>
      <c r="B91" s="90" t="s">
        <v>90</v>
      </c>
      <c r="C91" s="190" t="s">
        <v>23</v>
      </c>
      <c r="D91" s="191"/>
      <c r="E91" s="192" t="s">
        <v>5</v>
      </c>
    </row>
    <row r="92" spans="1:9" ht="26.55" customHeight="1" thickTop="1" x14ac:dyDescent="0.3">
      <c r="A92" s="146" t="s">
        <v>139</v>
      </c>
      <c r="B92" s="149" t="s">
        <v>141</v>
      </c>
      <c r="C92" s="148">
        <v>22500000</v>
      </c>
      <c r="D92" s="180"/>
      <c r="E92" s="145" t="s">
        <v>56</v>
      </c>
      <c r="F92" s="32"/>
      <c r="G92" s="176"/>
      <c r="H92" s="1"/>
    </row>
    <row r="93" spans="1:9" ht="12" customHeight="1" x14ac:dyDescent="0.4">
      <c r="A93" s="287" t="s">
        <v>96</v>
      </c>
      <c r="B93" s="132" t="s">
        <v>89</v>
      </c>
      <c r="C93" s="133"/>
      <c r="D93" s="214"/>
      <c r="E93" s="134"/>
      <c r="G93" s="4"/>
      <c r="H93" s="1"/>
    </row>
    <row r="94" spans="1:9" ht="12" customHeight="1" x14ac:dyDescent="0.4">
      <c r="A94" s="288"/>
      <c r="B94" s="123" t="s">
        <v>88</v>
      </c>
      <c r="C94" s="235"/>
      <c r="D94" s="236"/>
      <c r="E94" s="237"/>
      <c r="G94" s="4"/>
      <c r="H94" s="1"/>
    </row>
    <row r="95" spans="1:9" ht="43.95" customHeight="1" x14ac:dyDescent="0.4">
      <c r="A95" s="289"/>
      <c r="B95" s="123" t="s">
        <v>92</v>
      </c>
      <c r="C95" s="232"/>
      <c r="D95" s="233"/>
      <c r="E95" s="234"/>
      <c r="G95" s="4"/>
      <c r="H95" s="1"/>
    </row>
    <row r="96" spans="1:9" s="21" customFormat="1" ht="28.95" customHeight="1" x14ac:dyDescent="0.4">
      <c r="A96" s="263" t="s">
        <v>15</v>
      </c>
      <c r="B96" s="264"/>
      <c r="C96" s="265"/>
      <c r="D96" s="266" t="s">
        <v>25</v>
      </c>
      <c r="E96" s="267" t="s">
        <v>16</v>
      </c>
      <c r="F96" s="19"/>
      <c r="G96" s="4"/>
      <c r="H96" s="1"/>
      <c r="I96" s="20"/>
    </row>
    <row r="97" spans="1:9" s="21" customFormat="1" ht="37.049999999999997" customHeight="1" x14ac:dyDescent="0.3">
      <c r="A97" s="285" t="s">
        <v>140</v>
      </c>
      <c r="B97" s="286"/>
      <c r="C97" s="193"/>
      <c r="D97" s="194">
        <v>6000000</v>
      </c>
      <c r="E97" s="195">
        <v>10000</v>
      </c>
      <c r="F97" s="22"/>
      <c r="G97" s="20"/>
      <c r="H97" s="20"/>
      <c r="I97" s="20"/>
    </row>
    <row r="98" spans="1:9" s="48" customFormat="1" ht="19.05" customHeight="1" outlineLevel="1" thickBot="1" x14ac:dyDescent="0.35">
      <c r="A98" s="278" t="s">
        <v>44</v>
      </c>
      <c r="B98" s="279"/>
      <c r="C98" s="279"/>
      <c r="D98" s="279"/>
      <c r="E98" s="280"/>
      <c r="G98" s="46"/>
    </row>
    <row r="99" spans="1:9" s="48" customFormat="1" ht="24" customHeight="1" outlineLevel="1" x14ac:dyDescent="0.3">
      <c r="A99" s="69"/>
      <c r="B99" s="69"/>
      <c r="C99" s="69"/>
      <c r="D99" s="69"/>
      <c r="E99" s="69"/>
      <c r="G99" s="46"/>
    </row>
    <row r="100" spans="1:9" s="46" customFormat="1" ht="19.95" customHeight="1" outlineLevel="1" thickBot="1" x14ac:dyDescent="0.35">
      <c r="A100" s="255" t="s">
        <v>122</v>
      </c>
      <c r="B100" s="255"/>
      <c r="C100" s="255"/>
      <c r="D100" s="255"/>
      <c r="E100" s="257"/>
    </row>
    <row r="101" spans="1:9" s="46" customFormat="1" ht="23.55" customHeight="1" outlineLevel="1" x14ac:dyDescent="0.3">
      <c r="A101" s="70"/>
      <c r="B101" s="71" t="s">
        <v>114</v>
      </c>
      <c r="C101" s="54"/>
      <c r="D101" s="94" t="s">
        <v>25</v>
      </c>
      <c r="E101" s="95" t="s">
        <v>5</v>
      </c>
    </row>
    <row r="102" spans="1:9" s="46" customFormat="1" ht="26.25" customHeight="1" outlineLevel="1" x14ac:dyDescent="0.3">
      <c r="A102" s="86" t="s">
        <v>26</v>
      </c>
      <c r="B102" s="87" t="s">
        <v>115</v>
      </c>
      <c r="C102" s="85"/>
      <c r="D102" s="85">
        <v>30000000</v>
      </c>
      <c r="E102" s="55">
        <v>5000</v>
      </c>
    </row>
    <row r="103" spans="1:9" s="46" customFormat="1" ht="45.6" customHeight="1" outlineLevel="1" x14ac:dyDescent="0.3">
      <c r="A103" s="281" t="s">
        <v>152</v>
      </c>
      <c r="B103" s="282"/>
      <c r="C103" s="282"/>
      <c r="D103" s="282"/>
      <c r="E103" s="283"/>
    </row>
    <row r="104" spans="1:9" s="52" customFormat="1" ht="25.5" customHeight="1" thickBot="1" x14ac:dyDescent="0.35">
      <c r="A104" s="72" t="s">
        <v>27</v>
      </c>
      <c r="B104" s="50"/>
      <c r="C104" s="73"/>
      <c r="D104" s="96" t="s">
        <v>28</v>
      </c>
      <c r="E104" s="97" t="s">
        <v>5</v>
      </c>
      <c r="F104" s="51"/>
      <c r="G104" s="48"/>
      <c r="H104" s="48"/>
      <c r="I104" s="48"/>
    </row>
    <row r="105" spans="1:9" s="46" customFormat="1" ht="15" customHeight="1" outlineLevel="1" thickTop="1" x14ac:dyDescent="0.3">
      <c r="A105" s="77" t="s">
        <v>31</v>
      </c>
      <c r="B105" s="56"/>
      <c r="C105" s="76"/>
      <c r="D105" s="76">
        <v>5000000</v>
      </c>
      <c r="E105" s="49">
        <v>3000</v>
      </c>
    </row>
    <row r="106" spans="1:9" s="46" customFormat="1" ht="15" customHeight="1" outlineLevel="1" x14ac:dyDescent="0.3">
      <c r="A106" s="77" t="s">
        <v>29</v>
      </c>
      <c r="B106" s="75"/>
      <c r="C106" s="76"/>
      <c r="D106" s="76">
        <v>5000000</v>
      </c>
      <c r="E106" s="49">
        <v>3000</v>
      </c>
    </row>
    <row r="107" spans="1:9" s="46" customFormat="1" ht="15" customHeight="1" outlineLevel="1" x14ac:dyDescent="0.3">
      <c r="A107" s="74" t="s">
        <v>30</v>
      </c>
      <c r="B107" s="75"/>
      <c r="C107" s="76"/>
      <c r="D107" s="76">
        <v>1000000</v>
      </c>
      <c r="E107" s="49">
        <v>3000</v>
      </c>
    </row>
    <row r="108" spans="1:9" s="46" customFormat="1" ht="15" customHeight="1" outlineLevel="1" x14ac:dyDescent="0.3">
      <c r="A108" s="74" t="s">
        <v>32</v>
      </c>
      <c r="B108" s="198" t="s">
        <v>113</v>
      </c>
      <c r="C108" s="76"/>
      <c r="D108" s="76">
        <v>1000000</v>
      </c>
      <c r="E108" s="49">
        <v>3000</v>
      </c>
    </row>
    <row r="109" spans="1:9" s="46" customFormat="1" ht="15" customHeight="1" outlineLevel="1" x14ac:dyDescent="0.3">
      <c r="A109" s="78" t="s">
        <v>33</v>
      </c>
      <c r="B109" s="79"/>
      <c r="C109" s="80"/>
      <c r="D109" s="80">
        <v>100000</v>
      </c>
      <c r="E109" s="49">
        <v>1000</v>
      </c>
    </row>
    <row r="110" spans="1:9" s="81" customFormat="1" ht="15" customHeight="1" outlineLevel="1" thickBot="1" x14ac:dyDescent="0.35">
      <c r="A110" s="78" t="s">
        <v>34</v>
      </c>
      <c r="B110" s="79"/>
      <c r="C110" s="80"/>
      <c r="D110" s="80">
        <v>100000</v>
      </c>
      <c r="E110" s="53">
        <v>1000</v>
      </c>
    </row>
    <row r="111" spans="1:9" s="46" customFormat="1" ht="78" customHeight="1" outlineLevel="1" thickTop="1" x14ac:dyDescent="0.3">
      <c r="A111" s="201" t="s">
        <v>35</v>
      </c>
      <c r="B111" s="292" t="s">
        <v>36</v>
      </c>
      <c r="C111" s="293"/>
      <c r="D111" s="202">
        <v>5000000</v>
      </c>
      <c r="E111" s="203">
        <v>3000</v>
      </c>
      <c r="G111" s="81"/>
    </row>
    <row r="112" spans="1:9" s="46" customFormat="1" ht="61.8" customHeight="1" outlineLevel="1" x14ac:dyDescent="0.3">
      <c r="A112" s="74" t="s">
        <v>37</v>
      </c>
      <c r="B112" s="294" t="s">
        <v>116</v>
      </c>
      <c r="C112" s="295"/>
      <c r="D112" s="98">
        <v>3000000</v>
      </c>
      <c r="E112" s="99">
        <v>3000</v>
      </c>
      <c r="G112" s="81"/>
    </row>
    <row r="113" spans="1:7" s="46" customFormat="1" ht="30.45" customHeight="1" outlineLevel="1" x14ac:dyDescent="0.3">
      <c r="A113" s="74" t="s">
        <v>117</v>
      </c>
      <c r="B113" s="294" t="s">
        <v>118</v>
      </c>
      <c r="C113" s="295"/>
      <c r="D113" s="98">
        <v>3000000</v>
      </c>
      <c r="E113" s="99">
        <v>3000</v>
      </c>
      <c r="G113" s="81"/>
    </row>
    <row r="114" spans="1:7" s="46" customFormat="1" ht="52.2" customHeight="1" outlineLevel="1" x14ac:dyDescent="0.3">
      <c r="A114" s="74" t="s">
        <v>38</v>
      </c>
      <c r="B114" s="296" t="s">
        <v>39</v>
      </c>
      <c r="C114" s="297"/>
      <c r="D114" s="98">
        <v>3000000</v>
      </c>
      <c r="E114" s="99">
        <v>3000</v>
      </c>
      <c r="G114" s="81"/>
    </row>
    <row r="115" spans="1:7" s="46" customFormat="1" ht="41.4" customHeight="1" outlineLevel="1" x14ac:dyDescent="0.3">
      <c r="A115" s="78" t="s">
        <v>40</v>
      </c>
      <c r="B115" s="298" t="s">
        <v>41</v>
      </c>
      <c r="C115" s="299"/>
      <c r="D115" s="204">
        <v>3000000</v>
      </c>
      <c r="E115" s="205">
        <v>3000</v>
      </c>
      <c r="G115" s="81"/>
    </row>
    <row r="116" spans="1:7" s="46" customFormat="1" ht="24" customHeight="1" outlineLevel="1" thickBot="1" x14ac:dyDescent="0.35">
      <c r="A116" s="206" t="s">
        <v>45</v>
      </c>
      <c r="B116" s="290" t="s">
        <v>47</v>
      </c>
      <c r="C116" s="290"/>
      <c r="D116" s="207">
        <v>1000000</v>
      </c>
      <c r="E116" s="100">
        <v>3000</v>
      </c>
    </row>
    <row r="117" spans="1:7" s="46" customFormat="1" ht="10.5" customHeight="1" outlineLevel="1" x14ac:dyDescent="0.3">
      <c r="A117" s="63"/>
      <c r="B117" s="66"/>
      <c r="C117" s="82"/>
      <c r="E117" s="83"/>
    </row>
    <row r="118" spans="1:7" s="46" customFormat="1" ht="10.5" customHeight="1" outlineLevel="1" thickBot="1" x14ac:dyDescent="0.35">
      <c r="A118" s="63"/>
      <c r="B118" s="66"/>
      <c r="C118" s="82"/>
      <c r="E118" s="83"/>
    </row>
    <row r="119" spans="1:7" s="46" customFormat="1" ht="23.55" customHeight="1" thickTop="1" x14ac:dyDescent="0.3">
      <c r="A119" s="251" t="s">
        <v>42</v>
      </c>
      <c r="B119" s="252" t="s">
        <v>43</v>
      </c>
      <c r="C119" s="253" t="s">
        <v>148</v>
      </c>
      <c r="D119" s="208"/>
      <c r="E119" s="291" t="s">
        <v>119</v>
      </c>
      <c r="F119" s="47"/>
    </row>
    <row r="120" spans="1:7" s="46" customFormat="1" ht="15" customHeight="1" thickBot="1" x14ac:dyDescent="0.35">
      <c r="A120" s="248">
        <v>18785</v>
      </c>
      <c r="B120" s="249">
        <v>154</v>
      </c>
      <c r="C120" s="250">
        <v>30</v>
      </c>
      <c r="D120" s="208"/>
      <c r="E120" s="291"/>
      <c r="F120" s="47"/>
    </row>
    <row r="121" spans="1:7" s="46" customFormat="1" ht="12.75" customHeight="1" thickBot="1" x14ac:dyDescent="0.35">
      <c r="A121" s="59"/>
      <c r="B121" s="60"/>
      <c r="C121" s="61"/>
      <c r="D121" s="47"/>
      <c r="E121" s="62"/>
      <c r="F121" s="47"/>
    </row>
    <row r="122" spans="1:7" s="46" customFormat="1" ht="28.5" customHeight="1" outlineLevel="1" x14ac:dyDescent="0.3">
      <c r="A122" s="88" t="s">
        <v>129</v>
      </c>
      <c r="B122" s="89" t="s">
        <v>126</v>
      </c>
      <c r="C122" s="209" t="s">
        <v>123</v>
      </c>
      <c r="D122" s="241" t="s">
        <v>127</v>
      </c>
      <c r="E122" s="62"/>
    </row>
    <row r="123" spans="1:7" s="46" customFormat="1" ht="16.05" customHeight="1" outlineLevel="1" x14ac:dyDescent="0.3">
      <c r="A123" s="103" t="s">
        <v>124</v>
      </c>
      <c r="B123" s="244" t="s">
        <v>133</v>
      </c>
      <c r="C123" s="245" t="s">
        <v>130</v>
      </c>
      <c r="D123" s="242" t="s">
        <v>128</v>
      </c>
    </row>
    <row r="124" spans="1:7" s="46" customFormat="1" ht="16.05" customHeight="1" outlineLevel="1" thickBot="1" x14ac:dyDescent="0.35">
      <c r="A124" s="104" t="s">
        <v>125</v>
      </c>
      <c r="B124" s="246" t="s">
        <v>134</v>
      </c>
      <c r="C124" s="247" t="s">
        <v>132</v>
      </c>
      <c r="D124" s="243" t="s">
        <v>131</v>
      </c>
    </row>
    <row r="125" spans="1:7" s="46" customFormat="1" ht="16.05" customHeight="1" outlineLevel="1" x14ac:dyDescent="0.3">
      <c r="A125" s="66"/>
      <c r="B125" s="101"/>
      <c r="C125" s="102"/>
    </row>
  </sheetData>
  <mergeCells count="31">
    <mergeCell ref="C8:E9"/>
    <mergeCell ref="A17:B17"/>
    <mergeCell ref="A40:A41"/>
    <mergeCell ref="A42:B42"/>
    <mergeCell ref="A43:B43"/>
    <mergeCell ref="C12:E12"/>
    <mergeCell ref="C13:E13"/>
    <mergeCell ref="C14:E15"/>
    <mergeCell ref="C40:C41"/>
    <mergeCell ref="B13:B15"/>
    <mergeCell ref="A13:A15"/>
    <mergeCell ref="C11:E11"/>
    <mergeCell ref="A23:A25"/>
    <mergeCell ref="A28:A32"/>
    <mergeCell ref="B116:C116"/>
    <mergeCell ref="E119:E120"/>
    <mergeCell ref="B111:C111"/>
    <mergeCell ref="B112:C112"/>
    <mergeCell ref="B113:C113"/>
    <mergeCell ref="B114:C114"/>
    <mergeCell ref="B115:C115"/>
    <mergeCell ref="A98:E98"/>
    <mergeCell ref="A103:E103"/>
    <mergeCell ref="A49:E49"/>
    <mergeCell ref="A67:E67"/>
    <mergeCell ref="A97:B97"/>
    <mergeCell ref="A71:A73"/>
    <mergeCell ref="A57:A61"/>
    <mergeCell ref="A75:A79"/>
    <mergeCell ref="A93:A95"/>
    <mergeCell ref="A53:A55"/>
  </mergeCells>
  <pageMargins left="0.51181102362204722" right="0.51181102362204722" top="0.59055118110236227" bottom="0.59055118110236227" header="0.31496062992125984" footer="0.31496062992125984"/>
  <pageSetup paperSize="9" scale="71" fitToHeight="3" orientation="portrait" r:id="rId1"/>
  <headerFooter>
    <oddHeader xml:space="preserve">&amp;L&amp;"Calibri,Tučná kurzíva"&amp;10
&amp;"Calibri,Tučné"&amp;6 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VŘ 2025_Pojistný program</vt:lpstr>
      <vt:lpstr>'VŘ 2025_Pojistný program'!Oblast_tisku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HRDINA Roman</dc:creator>
  <cp:lastModifiedBy>Spravce</cp:lastModifiedBy>
  <cp:lastPrinted>2025-06-20T13:06:34Z</cp:lastPrinted>
  <dcterms:created xsi:type="dcterms:W3CDTF">2020-10-22T07:51:13Z</dcterms:created>
  <dcterms:modified xsi:type="dcterms:W3CDTF">2025-07-05T16:48:43Z</dcterms:modified>
  <cp:category>ČSOB PM - 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l-DocumentTagging.ClassificationMark.P00">
    <vt:lpwstr>&lt;ClassificationMark xmlns:xsi="http://www.w3.org/2001/XMLSchema-instance" xmlns:xsd="http://www.w3.org/2001/XMLSchema" margin="NaN" class="C5" owner="HRDINA Roman" position="TopLeft" marginX="0" marginY="0" classifiedOn="2022-03-18T09:45:48.0055438+0</vt:lpwstr>
  </property>
  <property fmtid="{D5CDD505-2E9C-101B-9397-08002B2CF9AE}" pid="3" name="csobl-DocumentTagging.ClassificationMark.P01">
    <vt:lpwstr>1:00" showPrintedBy="false" showPrintDate="false" language="cs" ApplicationVersion="Microsoft Excel, 16.0" addinVersion="5.10.4.7" template="CSOB"&gt;&lt;history bulk="false" class="ČSOB PM - Interní" code="C5" user="HRDINA Roman" date="2022-03-18T09:45:48</vt:lpwstr>
  </property>
  <property fmtid="{D5CDD505-2E9C-101B-9397-08002B2CF9AE}" pid="4" name="csobl-DocumentTagging.ClassificationMark.P02">
    <vt:lpwstr>.0055438+01:00" /&gt;&lt;recipients /&gt;&lt;documentOwners /&gt;&lt;/ClassificationMark&gt;</vt:lpwstr>
  </property>
  <property fmtid="{D5CDD505-2E9C-101B-9397-08002B2CF9AE}" pid="5" name="csobl-DocumentTagging.ClassificationMark">
    <vt:lpwstr>￼PARTS:3</vt:lpwstr>
  </property>
  <property fmtid="{D5CDD505-2E9C-101B-9397-08002B2CF9AE}" pid="6" name="csobl-DocumentClasification">
    <vt:lpwstr>ČSOB PM - Interní</vt:lpwstr>
  </property>
  <property fmtid="{D5CDD505-2E9C-101B-9397-08002B2CF9AE}" pid="7" name="csobl-DLP">
    <vt:lpwstr>csobl-DLP:TAG_SEC_C5</vt:lpwstr>
  </property>
  <property fmtid="{D5CDD505-2E9C-101B-9397-08002B2CF9AE}" pid="8" name="MSIP_Label_a5a63cc4-2ec6-44d2-91a5-2f2bdabdec44_Enabled">
    <vt:lpwstr>true</vt:lpwstr>
  </property>
  <property fmtid="{D5CDD505-2E9C-101B-9397-08002B2CF9AE}" pid="9" name="MSIP_Label_a5a63cc4-2ec6-44d2-91a5-2f2bdabdec44_SetDate">
    <vt:lpwstr>2025-03-25T16:59:47Z</vt:lpwstr>
  </property>
  <property fmtid="{D5CDD505-2E9C-101B-9397-08002B2CF9AE}" pid="10" name="MSIP_Label_a5a63cc4-2ec6-44d2-91a5-2f2bdabdec44_Method">
    <vt:lpwstr>Privileged</vt:lpwstr>
  </property>
  <property fmtid="{D5CDD505-2E9C-101B-9397-08002B2CF9AE}" pid="11" name="MSIP_Label_a5a63cc4-2ec6-44d2-91a5-2f2bdabdec44_Name">
    <vt:lpwstr>a5a63cc4-2ec6-44d2-91a5-2f2bdabdec44</vt:lpwstr>
  </property>
  <property fmtid="{D5CDD505-2E9C-101B-9397-08002B2CF9AE}" pid="12" name="MSIP_Label_a5a63cc4-2ec6-44d2-91a5-2f2bdabdec44_SiteId">
    <vt:lpwstr>64af2aee-7d6c-49ac-a409-192d3fee73b8</vt:lpwstr>
  </property>
  <property fmtid="{D5CDD505-2E9C-101B-9397-08002B2CF9AE}" pid="13" name="MSIP_Label_a5a63cc4-2ec6-44d2-91a5-2f2bdabdec44_ActionId">
    <vt:lpwstr>af95eaa3-6e2c-4d5b-9931-2f40cdc3af09</vt:lpwstr>
  </property>
  <property fmtid="{D5CDD505-2E9C-101B-9397-08002B2CF9AE}" pid="14" name="MSIP_Label_a5a63cc4-2ec6-44d2-91a5-2f2bdabdec44_ContentBits">
    <vt:lpwstr>1</vt:lpwstr>
  </property>
</Properties>
</file>