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. 2025\Louny MZ pojištění\ZD\"/>
    </mc:Choice>
  </mc:AlternateContent>
  <xr:revisionPtr revIDLastSave="0" documentId="13_ncr:1_{4B35A290-D184-45A8-A6D5-99A1B17C53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stupní data_HAVARIJNÍ POJ" sheetId="1" r:id="rId1"/>
  </sheets>
  <definedNames>
    <definedName name="_xlnm._FilterDatabase" localSheetId="0" hidden="1">'vstupní data_HAVARIJNÍ POJ'!$A$8:$W$24</definedName>
    <definedName name="_xlnm.Print_Area" localSheetId="0">'vstupní data_HAVARIJNÍ POJ'!$A$1:$W$24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l="1"/>
  <c r="A18" i="1" s="1"/>
  <c r="A19" i="1" s="1"/>
  <c r="A20" i="1" s="1"/>
  <c r="A21" i="1" l="1"/>
  <c r="A22" i="1" s="1"/>
  <c r="A23" i="1" s="1"/>
</calcChain>
</file>

<file path=xl/sharedStrings.xml><?xml version="1.0" encoding="utf-8"?>
<sst xmlns="http://schemas.openxmlformats.org/spreadsheetml/2006/main" count="223" uniqueCount="76">
  <si>
    <t>pali_popis</t>
  </si>
  <si>
    <t>riziko_SKLO</t>
  </si>
  <si>
    <t>ŠKODA</t>
  </si>
  <si>
    <t>FABIA</t>
  </si>
  <si>
    <t>5AR8986</t>
  </si>
  <si>
    <t>benzin</t>
  </si>
  <si>
    <t>5 %, min. 5000 Kč</t>
  </si>
  <si>
    <t>OA</t>
  </si>
  <si>
    <t>č.</t>
  </si>
  <si>
    <t>Pojistník</t>
  </si>
  <si>
    <t>Poč (POV)</t>
  </si>
  <si>
    <t>Registrační značka</t>
  </si>
  <si>
    <t>VIN</t>
  </si>
  <si>
    <t>Typ vozidla</t>
  </si>
  <si>
    <t>Značka</t>
  </si>
  <si>
    <t>zařazení</t>
  </si>
  <si>
    <t>rok výroby</t>
  </si>
  <si>
    <t>počet míst</t>
  </si>
  <si>
    <t>vzor</t>
  </si>
  <si>
    <t>Auto ABC s.r.o.</t>
  </si>
  <si>
    <t>Vlastník (Klient/ leasing)</t>
  </si>
  <si>
    <t>TMBEN6NJXG1000000</t>
  </si>
  <si>
    <t>Unicredit Leas.</t>
  </si>
  <si>
    <t>Ano</t>
  </si>
  <si>
    <t>pojistná částka SKLO</t>
  </si>
  <si>
    <t>spoluučast (HAV)</t>
  </si>
  <si>
    <t>obvyklá cena vozidla (HAV)</t>
  </si>
  <si>
    <t>IČ Vlastník (Klient/ leasing)</t>
  </si>
  <si>
    <t>IČ Provozovatel (Klient)</t>
  </si>
  <si>
    <t>Provozovatel (Klient)</t>
  </si>
  <si>
    <t>nafta</t>
  </si>
  <si>
    <t>OCTAVIA</t>
  </si>
  <si>
    <t>NIU</t>
  </si>
  <si>
    <t>MG</t>
  </si>
  <si>
    <t>HYUNDAI</t>
  </si>
  <si>
    <t>PEUGEOT</t>
  </si>
  <si>
    <t>DACIA</t>
  </si>
  <si>
    <t>AKUMOTO</t>
  </si>
  <si>
    <t>SEAT</t>
  </si>
  <si>
    <t>MGT</t>
  </si>
  <si>
    <t>ZS</t>
  </si>
  <si>
    <t>I30</t>
  </si>
  <si>
    <t>RIFTER</t>
  </si>
  <si>
    <t>DUSTER</t>
  </si>
  <si>
    <t>OCTAVIA COMBI</t>
  </si>
  <si>
    <t>ZQTD-690</t>
  </si>
  <si>
    <t>IBIZA</t>
  </si>
  <si>
    <t>el. energie</t>
  </si>
  <si>
    <t>ostatní</t>
  </si>
  <si>
    <t>bez pohonu</t>
  </si>
  <si>
    <t>00265209</t>
  </si>
  <si>
    <t>Město Louny</t>
  </si>
  <si>
    <t>Mírové náměstí 35, 440 01  Louny</t>
  </si>
  <si>
    <t>IČ: 00265209</t>
  </si>
  <si>
    <t>Motocykl</t>
  </si>
  <si>
    <t>Osobní automobil</t>
  </si>
  <si>
    <t>Nákladní - N1</t>
  </si>
  <si>
    <t>měs registrace</t>
  </si>
  <si>
    <t>výkon (kW)</t>
  </si>
  <si>
    <t>hmotnost (kg)</t>
  </si>
  <si>
    <t>objem motoru (dm3)</t>
  </si>
  <si>
    <t>Zadavatel</t>
  </si>
  <si>
    <t>Ne</t>
  </si>
  <si>
    <t>Havarijní pojištění vozidel - Flotila</t>
  </si>
  <si>
    <t>Seznam a parametry pojištění</t>
  </si>
  <si>
    <t>R1….</t>
  </si>
  <si>
    <t>LS….........</t>
  </si>
  <si>
    <t>LS…..........</t>
  </si>
  <si>
    <t>TM….................</t>
  </si>
  <si>
    <t>VR…..........</t>
  </si>
  <si>
    <t>LS….............</t>
  </si>
  <si>
    <t>UU…...................</t>
  </si>
  <si>
    <t>LF…......................</t>
  </si>
  <si>
    <t>VF….........................</t>
  </si>
  <si>
    <t>VS…............................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</si>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</sst>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i/>
      <sz val="8"/>
      <color rgb="FF0070C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u/>
      <sz val="10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Fill="0"/>
  </cellStyleXfs>
  <cellXfs count="51">
    <xf numFmtId="0" fontId="0" fillId="0" borderId="0" xfId="0"/>
    <xf numFmtId="0" fontId="3" fillId="0" borderId="0" xfId="0" applyFont="1"/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13" xfId="0" applyFont="1" applyBorder="1"/>
    <xf numFmtId="0" fontId="6" fillId="2" borderId="14" xfId="0" applyFont="1" applyFill="1" applyBorder="1"/>
    <xf numFmtId="164" fontId="6" fillId="0" borderId="14" xfId="0" applyNumberFormat="1" applyFont="1" applyBorder="1"/>
    <xf numFmtId="0" fontId="7" fillId="0" borderId="14" xfId="0" applyFont="1" applyBorder="1"/>
    <xf numFmtId="0" fontId="7" fillId="2" borderId="14" xfId="0" applyFont="1" applyFill="1" applyBorder="1"/>
    <xf numFmtId="1" fontId="6" fillId="2" borderId="14" xfId="0" applyNumberFormat="1" applyFont="1" applyFill="1" applyBorder="1"/>
    <xf numFmtId="1" fontId="7" fillId="0" borderId="14" xfId="0" applyNumberFormat="1" applyFont="1" applyBorder="1"/>
    <xf numFmtId="3" fontId="6" fillId="2" borderId="14" xfId="0" applyNumberFormat="1" applyFont="1" applyFill="1" applyBorder="1"/>
    <xf numFmtId="0" fontId="6" fillId="2" borderId="14" xfId="0" applyFont="1" applyFill="1" applyBorder="1" applyAlignment="1">
      <alignment horizontal="right"/>
    </xf>
    <xf numFmtId="0" fontId="7" fillId="0" borderId="14" xfId="0" applyFont="1" applyBorder="1" applyAlignment="1">
      <alignment horizontal="center"/>
    </xf>
    <xf numFmtId="3" fontId="6" fillId="2" borderId="15" xfId="0" applyNumberFormat="1" applyFont="1" applyFill="1" applyBorder="1"/>
    <xf numFmtId="0" fontId="8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3" borderId="5" xfId="0" applyFont="1" applyFill="1" applyBorder="1"/>
    <xf numFmtId="0" fontId="3" fillId="3" borderId="6" xfId="0" applyFont="1" applyFill="1" applyBorder="1"/>
    <xf numFmtId="164" fontId="3" fillId="3" borderId="6" xfId="0" applyNumberFormat="1" applyFont="1" applyFill="1" applyBorder="1"/>
    <xf numFmtId="1" fontId="3" fillId="3" borderId="6" xfId="0" applyNumberFormat="1" applyFont="1" applyFill="1" applyBorder="1"/>
    <xf numFmtId="3" fontId="3" fillId="3" borderId="6" xfId="0" applyNumberFormat="1" applyFont="1" applyFill="1" applyBorder="1"/>
    <xf numFmtId="0" fontId="14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3" fontId="5" fillId="3" borderId="10" xfId="0" applyNumberFormat="1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164" fontId="3" fillId="3" borderId="2" xfId="0" applyNumberFormat="1" applyFont="1" applyFill="1" applyBorder="1"/>
    <xf numFmtId="1" fontId="3" fillId="3" borderId="2" xfId="0" applyNumberFormat="1" applyFont="1" applyFill="1" applyBorder="1"/>
    <xf numFmtId="3" fontId="3" fillId="3" borderId="2" xfId="0" applyNumberFormat="1" applyFont="1" applyFill="1" applyBorder="1"/>
    <xf numFmtId="3" fontId="14" fillId="3" borderId="11" xfId="0" applyNumberFormat="1" applyFont="1" applyFill="1" applyBorder="1"/>
    <xf numFmtId="0" fontId="3" fillId="3" borderId="2" xfId="0" applyFont="1" applyFill="1" applyBorder="1" applyAlignment="1">
      <alignment horizontal="right"/>
    </xf>
    <xf numFmtId="3" fontId="3" fillId="3" borderId="11" xfId="0" applyNumberFormat="1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164" fontId="3" fillId="3" borderId="4" xfId="0" applyNumberFormat="1" applyFont="1" applyFill="1" applyBorder="1"/>
    <xf numFmtId="1" fontId="3" fillId="3" borderId="4" xfId="0" applyNumberFormat="1" applyFont="1" applyFill="1" applyBorder="1"/>
    <xf numFmtId="3" fontId="3" fillId="3" borderId="4" xfId="0" applyNumberFormat="1" applyFont="1" applyFill="1" applyBorder="1"/>
    <xf numFmtId="0" fontId="3" fillId="3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3" fontId="3" fillId="3" borderId="12" xfId="0" applyNumberFormat="1" applyFont="1" applyFill="1" applyBorder="1"/>
    <xf numFmtId="0" fontId="15" fillId="0" borderId="0" xfId="0" applyFont="1"/>
    <xf numFmtId="0" fontId="16" fillId="3" borderId="0" xfId="0" applyFont="1" applyFill="1"/>
    <xf numFmtId="0" fontId="16" fillId="0" borderId="0" xfId="0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view="pageLayout" zoomScaleNormal="98" workbookViewId="0">
      <selection activeCell="H23" sqref="H23"/>
    </sheetView>
  </sheetViews>
  <sheetFormatPr defaultColWidth="9.109375" defaultRowHeight="14.4" outlineLevelRow="1" outlineLevelCol="1" x14ac:dyDescent="0.3"/>
  <cols>
    <col min="1" max="1" width="3.109375" style="1" customWidth="1"/>
    <col min="2" max="2" width="9.44140625" style="1" customWidth="1"/>
    <col min="3" max="3" width="8.6640625" style="1" customWidth="1" outlineLevel="1"/>
    <col min="4" max="4" width="13.109375" style="1" customWidth="1"/>
    <col min="5" max="5" width="8.33203125" style="1" customWidth="1"/>
    <col min="6" max="6" width="11.109375" style="1" customWidth="1"/>
    <col min="7" max="7" width="15.109375" style="1" customWidth="1"/>
    <col min="8" max="8" width="10.6640625" style="1" customWidth="1"/>
    <col min="9" max="9" width="4.6640625" style="1" customWidth="1"/>
    <col min="10" max="10" width="3.6640625" style="1" customWidth="1"/>
    <col min="11" max="11" width="5.33203125" style="1" customWidth="1"/>
    <col min="12" max="12" width="11.44140625" style="1" customWidth="1"/>
    <col min="13" max="13" width="12.33203125" style="1" customWidth="1"/>
    <col min="14" max="14" width="3.33203125" style="1" customWidth="1"/>
    <col min="15" max="15" width="8.6640625" style="1" customWidth="1"/>
    <col min="16" max="16" width="7.33203125" style="1" customWidth="1"/>
    <col min="17" max="17" width="9.33203125" style="1" customWidth="1"/>
    <col min="18" max="18" width="8.6640625" style="1" customWidth="1"/>
    <col min="19" max="19" width="10" style="1" customWidth="1"/>
    <col min="20" max="20" width="8" style="1" customWidth="1"/>
    <col min="21" max="21" width="12.5546875" style="1" customWidth="1"/>
    <col min="22" max="22" width="4.6640625" style="1" customWidth="1"/>
    <col min="23" max="23" width="6.33203125" style="1" customWidth="1"/>
    <col min="25" max="16384" width="9.109375" style="1"/>
  </cols>
  <sheetData>
    <row r="1" spans="1:23" ht="13.95" customHeight="1" x14ac:dyDescent="0.3"/>
    <row r="2" spans="1:23" s="20" customFormat="1" ht="18.45" customHeight="1" x14ac:dyDescent="0.3">
      <c r="A2" s="19"/>
      <c r="B2" s="19"/>
    </row>
    <row r="3" spans="1:23" s="20" customFormat="1" ht="18" customHeight="1" x14ac:dyDescent="0.3">
      <c r="A3" s="21"/>
      <c r="B3" s="19" t="s">
        <v>63</v>
      </c>
      <c r="G3" s="23" t="s">
        <v>64</v>
      </c>
      <c r="H3" s="22"/>
      <c r="I3" s="22"/>
    </row>
    <row r="4" spans="1:23" s="20" customFormat="1" ht="18" customHeight="1" x14ac:dyDescent="0.3">
      <c r="A4" s="22"/>
    </row>
    <row r="5" spans="1:23" x14ac:dyDescent="0.3">
      <c r="B5" s="48" t="s">
        <v>61</v>
      </c>
      <c r="C5" s="48" t="s">
        <v>51</v>
      </c>
      <c r="D5" s="48"/>
      <c r="E5" s="48"/>
      <c r="F5" s="48"/>
      <c r="G5" s="48" t="s">
        <v>53</v>
      </c>
    </row>
    <row r="6" spans="1:23" x14ac:dyDescent="0.3">
      <c r="B6" s="18"/>
      <c r="C6" s="49" t="s">
        <v>52</v>
      </c>
      <c r="D6" s="50"/>
      <c r="E6" s="50"/>
    </row>
    <row r="7" spans="1:23" ht="15" thickBot="1" x14ac:dyDescent="0.35"/>
    <row r="8" spans="1:23" ht="53.7" customHeight="1" thickBot="1" x14ac:dyDescent="0.35">
      <c r="A8" s="2" t="s">
        <v>8</v>
      </c>
      <c r="B8" s="3" t="s">
        <v>9</v>
      </c>
      <c r="C8" s="3" t="s">
        <v>10</v>
      </c>
      <c r="D8" s="3" t="s">
        <v>15</v>
      </c>
      <c r="E8" s="3" t="s">
        <v>14</v>
      </c>
      <c r="F8" s="3" t="s">
        <v>13</v>
      </c>
      <c r="G8" s="3" t="s">
        <v>12</v>
      </c>
      <c r="H8" s="3" t="s">
        <v>11</v>
      </c>
      <c r="I8" s="3" t="s">
        <v>60</v>
      </c>
      <c r="J8" s="3" t="s">
        <v>58</v>
      </c>
      <c r="K8" s="3" t="s">
        <v>59</v>
      </c>
      <c r="L8" s="3" t="s">
        <v>16</v>
      </c>
      <c r="M8" s="3" t="s">
        <v>57</v>
      </c>
      <c r="N8" s="3" t="s">
        <v>17</v>
      </c>
      <c r="O8" s="3" t="s">
        <v>0</v>
      </c>
      <c r="P8" s="3" t="s">
        <v>27</v>
      </c>
      <c r="Q8" s="3" t="s">
        <v>20</v>
      </c>
      <c r="R8" s="3" t="s">
        <v>28</v>
      </c>
      <c r="S8" s="3" t="s">
        <v>29</v>
      </c>
      <c r="T8" s="3" t="s">
        <v>26</v>
      </c>
      <c r="U8" s="3" t="s">
        <v>25</v>
      </c>
      <c r="V8" s="3" t="s">
        <v>1</v>
      </c>
      <c r="W8" s="4" t="s">
        <v>24</v>
      </c>
    </row>
    <row r="9" spans="1:23" ht="16.2" hidden="1" customHeight="1" outlineLevel="1" thickTop="1" thickBot="1" x14ac:dyDescent="0.35">
      <c r="A9" s="7" t="s">
        <v>18</v>
      </c>
      <c r="B9" s="8" t="s">
        <v>19</v>
      </c>
      <c r="C9" s="9">
        <v>43810</v>
      </c>
      <c r="D9" s="10" t="s">
        <v>7</v>
      </c>
      <c r="E9" s="11" t="s">
        <v>2</v>
      </c>
      <c r="F9" s="11" t="s">
        <v>3</v>
      </c>
      <c r="G9" s="8" t="s">
        <v>21</v>
      </c>
      <c r="H9" s="11" t="s">
        <v>4</v>
      </c>
      <c r="I9" s="8">
        <v>1197</v>
      </c>
      <c r="J9" s="8">
        <v>81</v>
      </c>
      <c r="K9" s="8">
        <v>1584</v>
      </c>
      <c r="L9" s="12">
        <v>2016</v>
      </c>
      <c r="M9" s="13"/>
      <c r="N9" s="13">
        <v>5</v>
      </c>
      <c r="O9" s="10" t="s">
        <v>5</v>
      </c>
      <c r="P9" s="10">
        <v>24240000</v>
      </c>
      <c r="Q9" s="10" t="s">
        <v>22</v>
      </c>
      <c r="R9" s="10"/>
      <c r="S9" s="10" t="s">
        <v>19</v>
      </c>
      <c r="T9" s="14">
        <v>179000</v>
      </c>
      <c r="U9" s="15" t="s">
        <v>6</v>
      </c>
      <c r="V9" s="16" t="s">
        <v>23</v>
      </c>
      <c r="W9" s="17">
        <v>10000</v>
      </c>
    </row>
    <row r="10" spans="1:23" ht="19.95" customHeight="1" collapsed="1" thickTop="1" x14ac:dyDescent="0.3">
      <c r="A10" s="24">
        <v>1</v>
      </c>
      <c r="B10" s="25" t="s">
        <v>51</v>
      </c>
      <c r="C10" s="26">
        <v>45901</v>
      </c>
      <c r="D10" s="25" t="s">
        <v>54</v>
      </c>
      <c r="E10" s="25" t="s">
        <v>32</v>
      </c>
      <c r="F10" s="25" t="s">
        <v>39</v>
      </c>
      <c r="G10" s="25" t="s">
        <v>65</v>
      </c>
      <c r="H10" s="25" t="s">
        <v>75</v>
      </c>
      <c r="I10" s="25">
        <v>0</v>
      </c>
      <c r="J10" s="25">
        <v>3</v>
      </c>
      <c r="K10" s="25">
        <v>269</v>
      </c>
      <c r="L10" s="27">
        <v>2023</v>
      </c>
      <c r="M10" s="27">
        <v>9</v>
      </c>
      <c r="N10" s="27">
        <v>2</v>
      </c>
      <c r="O10" s="25" t="s">
        <v>47</v>
      </c>
      <c r="P10" s="25" t="s">
        <v>50</v>
      </c>
      <c r="Q10" s="25" t="s">
        <v>51</v>
      </c>
      <c r="R10" s="25" t="s">
        <v>50</v>
      </c>
      <c r="S10" s="25" t="s">
        <v>51</v>
      </c>
      <c r="T10" s="28">
        <v>75000</v>
      </c>
      <c r="U10" s="29" t="s">
        <v>6</v>
      </c>
      <c r="V10" s="30" t="s">
        <v>62</v>
      </c>
      <c r="W10" s="31"/>
    </row>
    <row r="11" spans="1:23" ht="19.95" customHeight="1" x14ac:dyDescent="0.3">
      <c r="A11" s="32">
        <f t="shared" ref="A11:A23" si="0">A10+1</f>
        <v>2</v>
      </c>
      <c r="B11" s="33" t="s">
        <v>51</v>
      </c>
      <c r="C11" s="34">
        <v>45901</v>
      </c>
      <c r="D11" s="33" t="s">
        <v>55</v>
      </c>
      <c r="E11" s="33" t="s">
        <v>33</v>
      </c>
      <c r="F11" s="33" t="s">
        <v>40</v>
      </c>
      <c r="G11" s="33" t="s">
        <v>66</v>
      </c>
      <c r="H11" s="33" t="s">
        <v>75</v>
      </c>
      <c r="I11" s="33">
        <v>1498</v>
      </c>
      <c r="J11" s="33">
        <v>78</v>
      </c>
      <c r="K11" s="33">
        <v>1695</v>
      </c>
      <c r="L11" s="35">
        <v>2024</v>
      </c>
      <c r="M11" s="35">
        <v>1</v>
      </c>
      <c r="N11" s="35">
        <v>5</v>
      </c>
      <c r="O11" s="33" t="s">
        <v>5</v>
      </c>
      <c r="P11" s="33" t="s">
        <v>50</v>
      </c>
      <c r="Q11" s="33" t="s">
        <v>51</v>
      </c>
      <c r="R11" s="33" t="s">
        <v>50</v>
      </c>
      <c r="S11" s="33" t="s">
        <v>51</v>
      </c>
      <c r="T11" s="36">
        <v>390000</v>
      </c>
      <c r="U11" s="29" t="s">
        <v>6</v>
      </c>
      <c r="V11" s="30" t="s">
        <v>23</v>
      </c>
      <c r="W11" s="37">
        <v>15000</v>
      </c>
    </row>
    <row r="12" spans="1:23" ht="19.95" customHeight="1" x14ac:dyDescent="0.3">
      <c r="A12" s="32">
        <f t="shared" si="0"/>
        <v>3</v>
      </c>
      <c r="B12" s="33" t="s">
        <v>51</v>
      </c>
      <c r="C12" s="34">
        <v>45901</v>
      </c>
      <c r="D12" s="33" t="s">
        <v>55</v>
      </c>
      <c r="E12" s="33" t="s">
        <v>33</v>
      </c>
      <c r="F12" s="33" t="s">
        <v>40</v>
      </c>
      <c r="G12" s="33" t="s">
        <v>67</v>
      </c>
      <c r="H12" s="33" t="s">
        <v>75</v>
      </c>
      <c r="I12" s="33">
        <v>999</v>
      </c>
      <c r="J12" s="33">
        <v>82</v>
      </c>
      <c r="K12" s="33">
        <v>1730</v>
      </c>
      <c r="L12" s="35">
        <v>2024</v>
      </c>
      <c r="M12" s="35">
        <v>3</v>
      </c>
      <c r="N12" s="35">
        <v>5</v>
      </c>
      <c r="O12" s="33" t="s">
        <v>5</v>
      </c>
      <c r="P12" s="33" t="s">
        <v>50</v>
      </c>
      <c r="Q12" s="33" t="s">
        <v>51</v>
      </c>
      <c r="R12" s="33" t="s">
        <v>50</v>
      </c>
      <c r="S12" s="33" t="s">
        <v>51</v>
      </c>
      <c r="T12" s="36">
        <v>390000</v>
      </c>
      <c r="U12" s="29" t="s">
        <v>6</v>
      </c>
      <c r="V12" s="30" t="s">
        <v>23</v>
      </c>
      <c r="W12" s="37">
        <v>15000</v>
      </c>
    </row>
    <row r="13" spans="1:23" ht="19.95" customHeight="1" x14ac:dyDescent="0.3">
      <c r="A13" s="32">
        <f t="shared" si="0"/>
        <v>4</v>
      </c>
      <c r="B13" s="33" t="s">
        <v>51</v>
      </c>
      <c r="C13" s="34">
        <v>45901</v>
      </c>
      <c r="D13" s="33" t="s">
        <v>55</v>
      </c>
      <c r="E13" s="33" t="s">
        <v>34</v>
      </c>
      <c r="F13" s="33" t="s">
        <v>41</v>
      </c>
      <c r="G13" s="33" t="s">
        <v>68</v>
      </c>
      <c r="H13" s="33" t="s">
        <v>75</v>
      </c>
      <c r="I13" s="33">
        <v>1498</v>
      </c>
      <c r="J13" s="33">
        <v>80</v>
      </c>
      <c r="K13" s="33">
        <v>1800</v>
      </c>
      <c r="L13" s="35">
        <v>2023</v>
      </c>
      <c r="M13" s="35">
        <v>5</v>
      </c>
      <c r="N13" s="35">
        <v>5</v>
      </c>
      <c r="O13" s="33" t="s">
        <v>5</v>
      </c>
      <c r="P13" s="33" t="s">
        <v>50</v>
      </c>
      <c r="Q13" s="33" t="s">
        <v>51</v>
      </c>
      <c r="R13" s="33" t="s">
        <v>50</v>
      </c>
      <c r="S13" s="33" t="s">
        <v>51</v>
      </c>
      <c r="T13" s="36">
        <v>400000</v>
      </c>
      <c r="U13" s="29" t="s">
        <v>6</v>
      </c>
      <c r="V13" s="30" t="s">
        <v>23</v>
      </c>
      <c r="W13" s="37">
        <v>10000</v>
      </c>
    </row>
    <row r="14" spans="1:23" ht="19.95" customHeight="1" x14ac:dyDescent="0.3">
      <c r="A14" s="32">
        <f t="shared" si="0"/>
        <v>5</v>
      </c>
      <c r="B14" s="33" t="s">
        <v>51</v>
      </c>
      <c r="C14" s="34">
        <v>45901</v>
      </c>
      <c r="D14" s="33" t="s">
        <v>56</v>
      </c>
      <c r="E14" s="33" t="s">
        <v>35</v>
      </c>
      <c r="F14" s="33" t="s">
        <v>42</v>
      </c>
      <c r="G14" s="33" t="s">
        <v>69</v>
      </c>
      <c r="H14" s="33" t="s">
        <v>75</v>
      </c>
      <c r="I14" s="33">
        <v>1199</v>
      </c>
      <c r="J14" s="33">
        <v>81</v>
      </c>
      <c r="K14" s="33">
        <v>2285</v>
      </c>
      <c r="L14" s="35">
        <v>2025</v>
      </c>
      <c r="M14" s="35">
        <v>1</v>
      </c>
      <c r="N14" s="35">
        <v>5</v>
      </c>
      <c r="O14" s="33" t="s">
        <v>5</v>
      </c>
      <c r="P14" s="33" t="s">
        <v>50</v>
      </c>
      <c r="Q14" s="33" t="s">
        <v>51</v>
      </c>
      <c r="R14" s="33" t="s">
        <v>50</v>
      </c>
      <c r="S14" s="33" t="s">
        <v>51</v>
      </c>
      <c r="T14" s="36">
        <v>400000</v>
      </c>
      <c r="U14" s="29" t="s">
        <v>6</v>
      </c>
      <c r="V14" s="30" t="s">
        <v>23</v>
      </c>
      <c r="W14" s="37">
        <v>15000</v>
      </c>
    </row>
    <row r="15" spans="1:23" ht="19.95" customHeight="1" x14ac:dyDescent="0.3">
      <c r="A15" s="32">
        <f t="shared" si="0"/>
        <v>6</v>
      </c>
      <c r="B15" s="33" t="s">
        <v>51</v>
      </c>
      <c r="C15" s="34">
        <v>45901</v>
      </c>
      <c r="D15" s="33" t="s">
        <v>55</v>
      </c>
      <c r="E15" s="33" t="s">
        <v>2</v>
      </c>
      <c r="F15" s="33" t="s">
        <v>31</v>
      </c>
      <c r="G15" s="33" t="s">
        <v>68</v>
      </c>
      <c r="H15" s="33" t="s">
        <v>75</v>
      </c>
      <c r="I15" s="33">
        <v>1968</v>
      </c>
      <c r="J15" s="33">
        <v>110</v>
      </c>
      <c r="K15" s="33">
        <v>2000</v>
      </c>
      <c r="L15" s="35">
        <v>2023</v>
      </c>
      <c r="M15" s="35">
        <v>8</v>
      </c>
      <c r="N15" s="35">
        <v>5</v>
      </c>
      <c r="O15" s="33" t="s">
        <v>30</v>
      </c>
      <c r="P15" s="33" t="s">
        <v>50</v>
      </c>
      <c r="Q15" s="33" t="s">
        <v>51</v>
      </c>
      <c r="R15" s="33" t="s">
        <v>50</v>
      </c>
      <c r="S15" s="33" t="s">
        <v>51</v>
      </c>
      <c r="T15" s="36">
        <v>600000</v>
      </c>
      <c r="U15" s="38" t="s">
        <v>6</v>
      </c>
      <c r="V15" s="30" t="s">
        <v>23</v>
      </c>
      <c r="W15" s="37">
        <v>15000</v>
      </c>
    </row>
    <row r="16" spans="1:23" ht="19.95" customHeight="1" x14ac:dyDescent="0.3">
      <c r="A16" s="32">
        <f t="shared" si="0"/>
        <v>7</v>
      </c>
      <c r="B16" s="33" t="s">
        <v>51</v>
      </c>
      <c r="C16" s="34">
        <v>45901</v>
      </c>
      <c r="D16" s="33" t="s">
        <v>55</v>
      </c>
      <c r="E16" s="33" t="s">
        <v>33</v>
      </c>
      <c r="F16" s="33" t="s">
        <v>40</v>
      </c>
      <c r="G16" s="33" t="s">
        <v>70</v>
      </c>
      <c r="H16" s="33" t="s">
        <v>75</v>
      </c>
      <c r="I16" s="33">
        <v>1498</v>
      </c>
      <c r="J16" s="33">
        <v>78</v>
      </c>
      <c r="K16" s="33">
        <v>1695</v>
      </c>
      <c r="L16" s="35">
        <v>2024</v>
      </c>
      <c r="M16" s="35">
        <v>12</v>
      </c>
      <c r="N16" s="35">
        <v>5</v>
      </c>
      <c r="O16" s="33" t="s">
        <v>5</v>
      </c>
      <c r="P16" s="33" t="s">
        <v>50</v>
      </c>
      <c r="Q16" s="33" t="s">
        <v>51</v>
      </c>
      <c r="R16" s="33" t="s">
        <v>50</v>
      </c>
      <c r="S16" s="33" t="s">
        <v>51</v>
      </c>
      <c r="T16" s="36">
        <v>400000</v>
      </c>
      <c r="U16" s="38" t="s">
        <v>6</v>
      </c>
      <c r="V16" s="30" t="s">
        <v>23</v>
      </c>
      <c r="W16" s="39">
        <v>15000</v>
      </c>
    </row>
    <row r="17" spans="1:24" ht="19.95" customHeight="1" x14ac:dyDescent="0.3">
      <c r="A17" s="32">
        <f t="shared" si="0"/>
        <v>8</v>
      </c>
      <c r="B17" s="33" t="s">
        <v>51</v>
      </c>
      <c r="C17" s="34">
        <v>45901</v>
      </c>
      <c r="D17" s="33" t="s">
        <v>55</v>
      </c>
      <c r="E17" s="33" t="s">
        <v>2</v>
      </c>
      <c r="F17" s="33" t="s">
        <v>3</v>
      </c>
      <c r="G17" s="33" t="s">
        <v>68</v>
      </c>
      <c r="H17" s="33" t="s">
        <v>75</v>
      </c>
      <c r="I17" s="33">
        <v>999</v>
      </c>
      <c r="J17" s="33">
        <v>55</v>
      </c>
      <c r="K17" s="33">
        <v>1510</v>
      </c>
      <c r="L17" s="35">
        <v>2015</v>
      </c>
      <c r="M17" s="35">
        <v>1</v>
      </c>
      <c r="N17" s="35">
        <v>5</v>
      </c>
      <c r="O17" s="33" t="s">
        <v>5</v>
      </c>
      <c r="P17" s="33" t="s">
        <v>50</v>
      </c>
      <c r="Q17" s="33" t="s">
        <v>51</v>
      </c>
      <c r="R17" s="33" t="s">
        <v>50</v>
      </c>
      <c r="S17" s="33" t="s">
        <v>51</v>
      </c>
      <c r="T17" s="36">
        <v>105000</v>
      </c>
      <c r="U17" s="38" t="s">
        <v>6</v>
      </c>
      <c r="V17" s="30" t="s">
        <v>23</v>
      </c>
      <c r="W17" s="39">
        <v>10000</v>
      </c>
    </row>
    <row r="18" spans="1:24" ht="19.95" customHeight="1" x14ac:dyDescent="0.3">
      <c r="A18" s="32">
        <f t="shared" si="0"/>
        <v>9</v>
      </c>
      <c r="B18" s="33" t="s">
        <v>51</v>
      </c>
      <c r="C18" s="34">
        <v>45901</v>
      </c>
      <c r="D18" s="33" t="s">
        <v>55</v>
      </c>
      <c r="E18" s="33" t="s">
        <v>36</v>
      </c>
      <c r="F18" s="33" t="s">
        <v>43</v>
      </c>
      <c r="G18" s="33" t="s">
        <v>71</v>
      </c>
      <c r="H18" s="33" t="s">
        <v>75</v>
      </c>
      <c r="I18" s="33">
        <v>1598</v>
      </c>
      <c r="J18" s="33">
        <v>84</v>
      </c>
      <c r="K18" s="33">
        <v>1697</v>
      </c>
      <c r="L18" s="35">
        <v>2017</v>
      </c>
      <c r="M18" s="35">
        <v>0</v>
      </c>
      <c r="N18" s="35">
        <v>5</v>
      </c>
      <c r="O18" s="33" t="s">
        <v>5</v>
      </c>
      <c r="P18" s="33" t="s">
        <v>50</v>
      </c>
      <c r="Q18" s="33" t="s">
        <v>51</v>
      </c>
      <c r="R18" s="33" t="s">
        <v>50</v>
      </c>
      <c r="S18" s="33" t="s">
        <v>51</v>
      </c>
      <c r="T18" s="36">
        <v>200000</v>
      </c>
      <c r="U18" s="38" t="s">
        <v>6</v>
      </c>
      <c r="V18" s="30" t="s">
        <v>23</v>
      </c>
      <c r="W18" s="39">
        <v>10000</v>
      </c>
    </row>
    <row r="19" spans="1:24" ht="19.95" customHeight="1" x14ac:dyDescent="0.3">
      <c r="A19" s="32">
        <f t="shared" si="0"/>
        <v>10</v>
      </c>
      <c r="B19" s="33" t="s">
        <v>51</v>
      </c>
      <c r="C19" s="34">
        <v>45901</v>
      </c>
      <c r="D19" s="33" t="s">
        <v>55</v>
      </c>
      <c r="E19" s="33" t="s">
        <v>2</v>
      </c>
      <c r="F19" s="33" t="s">
        <v>44</v>
      </c>
      <c r="G19" s="33" t="s">
        <v>68</v>
      </c>
      <c r="H19" s="33" t="s">
        <v>75</v>
      </c>
      <c r="I19" s="33">
        <v>1395</v>
      </c>
      <c r="J19" s="33">
        <v>110</v>
      </c>
      <c r="K19" s="33">
        <v>1847</v>
      </c>
      <c r="L19" s="35">
        <v>2017</v>
      </c>
      <c r="M19" s="35">
        <v>1</v>
      </c>
      <c r="N19" s="35">
        <v>5</v>
      </c>
      <c r="O19" s="33" t="s">
        <v>5</v>
      </c>
      <c r="P19" s="33" t="s">
        <v>50</v>
      </c>
      <c r="Q19" s="33" t="s">
        <v>51</v>
      </c>
      <c r="R19" s="33" t="s">
        <v>50</v>
      </c>
      <c r="S19" s="33" t="s">
        <v>51</v>
      </c>
      <c r="T19" s="36">
        <v>230000</v>
      </c>
      <c r="U19" s="38" t="s">
        <v>6</v>
      </c>
      <c r="V19" s="30" t="s">
        <v>23</v>
      </c>
      <c r="W19" s="39">
        <v>10000</v>
      </c>
    </row>
    <row r="20" spans="1:24" ht="19.95" customHeight="1" x14ac:dyDescent="0.3">
      <c r="A20" s="32">
        <f t="shared" si="0"/>
        <v>11</v>
      </c>
      <c r="B20" s="33" t="s">
        <v>51</v>
      </c>
      <c r="C20" s="34">
        <v>45901</v>
      </c>
      <c r="D20" s="33" t="s">
        <v>55</v>
      </c>
      <c r="E20" s="33" t="s">
        <v>2</v>
      </c>
      <c r="F20" s="33" t="s">
        <v>44</v>
      </c>
      <c r="G20" s="33" t="s">
        <v>68</v>
      </c>
      <c r="H20" s="33" t="s">
        <v>75</v>
      </c>
      <c r="I20" s="33">
        <v>1498</v>
      </c>
      <c r="J20" s="33">
        <v>96</v>
      </c>
      <c r="K20" s="33">
        <v>1865</v>
      </c>
      <c r="L20" s="35">
        <v>2019</v>
      </c>
      <c r="M20" s="35">
        <v>1</v>
      </c>
      <c r="N20" s="35">
        <v>5</v>
      </c>
      <c r="O20" s="33" t="s">
        <v>48</v>
      </c>
      <c r="P20" s="33" t="s">
        <v>50</v>
      </c>
      <c r="Q20" s="33" t="s">
        <v>51</v>
      </c>
      <c r="R20" s="33" t="s">
        <v>50</v>
      </c>
      <c r="S20" s="33" t="s">
        <v>51</v>
      </c>
      <c r="T20" s="36">
        <v>370000</v>
      </c>
      <c r="U20" s="38" t="s">
        <v>6</v>
      </c>
      <c r="V20" s="30" t="s">
        <v>23</v>
      </c>
      <c r="W20" s="39">
        <v>10000</v>
      </c>
    </row>
    <row r="21" spans="1:24" ht="19.95" customHeight="1" x14ac:dyDescent="0.2">
      <c r="A21" s="32">
        <f t="shared" si="0"/>
        <v>12</v>
      </c>
      <c r="B21" s="33" t="s">
        <v>51</v>
      </c>
      <c r="C21" s="34">
        <v>45901</v>
      </c>
      <c r="D21" s="33" t="s">
        <v>54</v>
      </c>
      <c r="E21" s="33" t="s">
        <v>37</v>
      </c>
      <c r="F21" s="33" t="s">
        <v>45</v>
      </c>
      <c r="G21" s="33" t="s">
        <v>72</v>
      </c>
      <c r="H21" s="33" t="s">
        <v>75</v>
      </c>
      <c r="I21" s="33">
        <v>50</v>
      </c>
      <c r="J21" s="33">
        <v>15</v>
      </c>
      <c r="K21" s="33">
        <v>97</v>
      </c>
      <c r="L21" s="35">
        <v>2013</v>
      </c>
      <c r="M21" s="35">
        <v>5</v>
      </c>
      <c r="N21" s="35">
        <v>2</v>
      </c>
      <c r="O21" s="33" t="s">
        <v>47</v>
      </c>
      <c r="P21" s="33" t="s">
        <v>50</v>
      </c>
      <c r="Q21" s="33" t="s">
        <v>51</v>
      </c>
      <c r="R21" s="33" t="s">
        <v>50</v>
      </c>
      <c r="S21" s="33" t="s">
        <v>51</v>
      </c>
      <c r="T21" s="36">
        <v>25000</v>
      </c>
      <c r="U21" s="38" t="s">
        <v>6</v>
      </c>
      <c r="V21" s="30" t="s">
        <v>62</v>
      </c>
      <c r="W21" s="39"/>
      <c r="X21" s="1"/>
    </row>
    <row r="22" spans="1:24" ht="19.95" customHeight="1" x14ac:dyDescent="0.2">
      <c r="A22" s="32">
        <f t="shared" si="0"/>
        <v>13</v>
      </c>
      <c r="B22" s="33" t="s">
        <v>51</v>
      </c>
      <c r="C22" s="34">
        <v>45901</v>
      </c>
      <c r="D22" s="33" t="s">
        <v>55</v>
      </c>
      <c r="E22" s="33" t="s">
        <v>36</v>
      </c>
      <c r="F22" s="33" t="s">
        <v>43</v>
      </c>
      <c r="G22" s="33" t="s">
        <v>73</v>
      </c>
      <c r="H22" s="33" t="s">
        <v>75</v>
      </c>
      <c r="I22" s="33">
        <v>1598</v>
      </c>
      <c r="J22" s="33">
        <v>84</v>
      </c>
      <c r="K22" s="33">
        <v>1712</v>
      </c>
      <c r="L22" s="35">
        <v>2019</v>
      </c>
      <c r="M22" s="35">
        <v>0</v>
      </c>
      <c r="N22" s="35">
        <v>5</v>
      </c>
      <c r="O22" s="33" t="s">
        <v>5</v>
      </c>
      <c r="P22" s="33" t="s">
        <v>50</v>
      </c>
      <c r="Q22" s="33" t="s">
        <v>51</v>
      </c>
      <c r="R22" s="33" t="s">
        <v>50</v>
      </c>
      <c r="S22" s="33" t="s">
        <v>51</v>
      </c>
      <c r="T22" s="36">
        <v>320000</v>
      </c>
      <c r="U22" s="38" t="s">
        <v>6</v>
      </c>
      <c r="V22" s="30" t="s">
        <v>23</v>
      </c>
      <c r="W22" s="39">
        <v>10000</v>
      </c>
      <c r="X22" s="1"/>
    </row>
    <row r="23" spans="1:24" ht="19.95" customHeight="1" x14ac:dyDescent="0.2">
      <c r="A23" s="32">
        <f t="shared" si="0"/>
        <v>14</v>
      </c>
      <c r="B23" s="33" t="s">
        <v>51</v>
      </c>
      <c r="C23" s="34">
        <v>45901</v>
      </c>
      <c r="D23" s="33" t="s">
        <v>55</v>
      </c>
      <c r="E23" s="33" t="s">
        <v>38</v>
      </c>
      <c r="F23" s="33" t="s">
        <v>46</v>
      </c>
      <c r="G23" s="33" t="s">
        <v>74</v>
      </c>
      <c r="H23" s="33" t="s">
        <v>75</v>
      </c>
      <c r="I23" s="33">
        <v>999</v>
      </c>
      <c r="J23" s="33">
        <v>66</v>
      </c>
      <c r="K23" s="33">
        <v>1690</v>
      </c>
      <c r="L23" s="35">
        <v>2019</v>
      </c>
      <c r="M23" s="35">
        <v>0</v>
      </c>
      <c r="N23" s="35">
        <v>5</v>
      </c>
      <c r="O23" s="33" t="s">
        <v>49</v>
      </c>
      <c r="P23" s="33" t="s">
        <v>50</v>
      </c>
      <c r="Q23" s="33" t="s">
        <v>51</v>
      </c>
      <c r="R23" s="33" t="s">
        <v>50</v>
      </c>
      <c r="S23" s="33" t="s">
        <v>51</v>
      </c>
      <c r="T23" s="36">
        <v>240000</v>
      </c>
      <c r="U23" s="38" t="s">
        <v>6</v>
      </c>
      <c r="V23" s="30" t="s">
        <v>23</v>
      </c>
      <c r="W23" s="39">
        <v>10000</v>
      </c>
      <c r="X23" s="1"/>
    </row>
    <row r="24" spans="1:24" ht="15.6" customHeight="1" thickBot="1" x14ac:dyDescent="0.25">
      <c r="A24" s="40"/>
      <c r="B24" s="41"/>
      <c r="C24" s="42"/>
      <c r="D24" s="41"/>
      <c r="E24" s="41"/>
      <c r="F24" s="41"/>
      <c r="G24" s="41"/>
      <c r="H24" s="41"/>
      <c r="I24" s="41"/>
      <c r="J24" s="41"/>
      <c r="K24" s="41"/>
      <c r="L24" s="43"/>
      <c r="M24" s="43"/>
      <c r="N24" s="43"/>
      <c r="O24" s="41"/>
      <c r="P24" s="41"/>
      <c r="Q24" s="41"/>
      <c r="R24" s="41"/>
      <c r="S24" s="41"/>
      <c r="T24" s="44"/>
      <c r="U24" s="45"/>
      <c r="V24" s="46"/>
      <c r="W24" s="47"/>
      <c r="X24" s="1"/>
    </row>
    <row r="25" spans="1:24" ht="10.95" customHeight="1" x14ac:dyDescent="0.2">
      <c r="G25" s="5"/>
      <c r="H25" s="6"/>
      <c r="X25" s="1"/>
    </row>
    <row r="26" spans="1:24" ht="10.199999999999999" x14ac:dyDescent="0.2">
      <c r="X26" s="1"/>
    </row>
    <row r="27" spans="1:24" ht="10.199999999999999" x14ac:dyDescent="0.2">
      <c r="X27" s="1"/>
    </row>
    <row r="28" spans="1:24" ht="10.199999999999999" x14ac:dyDescent="0.2">
      <c r="X28" s="1"/>
    </row>
    <row r="29" spans="1:24" ht="10.199999999999999" x14ac:dyDescent="0.2">
      <c r="X29" s="1"/>
    </row>
  </sheetData>
  <autoFilter ref="A8:W24" xr:uid="{00000000-0009-0000-0000-000000000000}"/>
  <sortState xmlns:xlrd2="http://schemas.microsoft.com/office/spreadsheetml/2017/richdata2" ref="A1:W50">
    <sortCondition ref="G1:G50"/>
  </sortState>
  <phoneticPr fontId="3" type="noConversion"/>
  <pageMargins left="0.31496062992125984" right="0.31496062992125984" top="0.74803149606299213" bottom="0.35433070866141736" header="0.11811023622047245" footer="0.11811023622047245"/>
  <pageSetup paperSize="9" scale="72" orientation="landscape" r:id="rId1"/>
  <headerFooter>
    <oddHeader>&amp;CPříloha č. 7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vstupní data_HAVARIJNÍ POJ</vt:lpstr>
      <vt:lpstr>'vstupní data_HAVARIJNÍ POJ'!Oblast_tisku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Spravce</cp:lastModifiedBy>
  <cp:lastPrinted>2025-06-20T13:15:21Z</cp:lastPrinted>
  <dcterms:created xsi:type="dcterms:W3CDTF">2016-07-06T08:22:49Z</dcterms:created>
  <dcterms:modified xsi:type="dcterms:W3CDTF">2025-07-07T11:49:49Z</dcterms:modified>
  <cp:category>ČSOB PM – 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e48620-e1d6-4326-a693-35eea4b7be04_Enabled">
    <vt:lpwstr>true</vt:lpwstr>
  </property>
  <property fmtid="{D5CDD505-2E9C-101B-9397-08002B2CF9AE}" pid="3" name="MSIP_Label_06e48620-e1d6-4326-a693-35eea4b7be04_SetDate">
    <vt:lpwstr>2022-09-26T10:26:39Z</vt:lpwstr>
  </property>
  <property fmtid="{D5CDD505-2E9C-101B-9397-08002B2CF9AE}" pid="4" name="MSIP_Label_06e48620-e1d6-4326-a693-35eea4b7be04_Method">
    <vt:lpwstr>Privileged</vt:lpwstr>
  </property>
  <property fmtid="{D5CDD505-2E9C-101B-9397-08002B2CF9AE}" pid="5" name="MSIP_Label_06e48620-e1d6-4326-a693-35eea4b7be04_Name">
    <vt:lpwstr>VIGCZ103S02</vt:lpwstr>
  </property>
  <property fmtid="{D5CDD505-2E9C-101B-9397-08002B2CF9AE}" pid="6" name="MSIP_Label_06e48620-e1d6-4326-a693-35eea4b7be04_SiteId">
    <vt:lpwstr>1cf16eb8-8983-4f6f-9c5f-66decda360c4</vt:lpwstr>
  </property>
  <property fmtid="{D5CDD505-2E9C-101B-9397-08002B2CF9AE}" pid="7" name="MSIP_Label_06e48620-e1d6-4326-a693-35eea4b7be04_ActionId">
    <vt:lpwstr>c30b3599-3052-4e79-b6b3-ccc137f15f9d</vt:lpwstr>
  </property>
  <property fmtid="{D5CDD505-2E9C-101B-9397-08002B2CF9AE}" pid="8" name="MSIP_Label_06e48620-e1d6-4326-a693-35eea4b7be04_ContentBits">
    <vt:lpwstr>0</vt:lpwstr>
  </property>
  <property fmtid="{D5CDD505-2E9C-101B-9397-08002B2CF9AE}" pid="9" name="csobl-DocumentTagging.ClassificationMark.P00">
    <vt:lpwstr>&lt;ClassificationMark xmlns:xsi="http://www.w3.org/2001/XMLSchema-instance" xmlns:xsd="http://www.w3.org/2001/XMLSchema" margin="NaN" class="C4" owner="Power BI" position="BottomLeft" marginX="0" marginY="0" classifiedOn="2022-10-31T14:27:15.7123347+01</vt:lpwstr>
  </property>
  <property fmtid="{D5CDD505-2E9C-101B-9397-08002B2CF9AE}" pid="10" name="csobl-DocumentTagging.ClassificationMark.P01">
    <vt:lpwstr>:00" showPrintedBy="false" showPrintDate="false" language="cs" ApplicationVersion="Microsoft Excel, 16.0" addinVersion="5.10.4.7" template="CSOB"&gt;&lt;history bulk="false" class="ČSOB PM – Veřejné" code="C4" user="HRDINA Roman" date="2022-10-31T14:27:15.</vt:lpwstr>
  </property>
  <property fmtid="{D5CDD505-2E9C-101B-9397-08002B2CF9AE}" pid="11" name="csobl-DocumentTagging.ClassificationMark.P02">
    <vt:lpwstr>7123347+01:00" /&gt;&lt;recipients /&gt;&lt;documentOwners /&gt;&lt;/ClassificationMark&gt;</vt:lpwstr>
  </property>
  <property fmtid="{D5CDD505-2E9C-101B-9397-08002B2CF9AE}" pid="12" name="csobl-DocumentTagging.ClassificationMark">
    <vt:lpwstr>￼PARTS:3</vt:lpwstr>
  </property>
  <property fmtid="{D5CDD505-2E9C-101B-9397-08002B2CF9AE}" pid="13" name="csobl-DocumentClasification">
    <vt:lpwstr>ČSOB PM – Veřejné</vt:lpwstr>
  </property>
  <property fmtid="{D5CDD505-2E9C-101B-9397-08002B2CF9AE}" pid="14" name="csobl-DLP">
    <vt:lpwstr>csobl-DLP:TAG_SEC_C4</vt:lpwstr>
  </property>
  <property fmtid="{D5CDD505-2E9C-101B-9397-08002B2CF9AE}" pid="15" name="MSIP_Label_296db974-983c-4868-8628-e426985202e0_Enabled">
    <vt:lpwstr>true</vt:lpwstr>
  </property>
  <property fmtid="{D5CDD505-2E9C-101B-9397-08002B2CF9AE}" pid="16" name="MSIP_Label_296db974-983c-4868-8628-e426985202e0_SetDate">
    <vt:lpwstr>2025-06-04T08:51:44Z</vt:lpwstr>
  </property>
  <property fmtid="{D5CDD505-2E9C-101B-9397-08002B2CF9AE}" pid="17" name="MSIP_Label_296db974-983c-4868-8628-e426985202e0_Method">
    <vt:lpwstr>Privileged</vt:lpwstr>
  </property>
  <property fmtid="{D5CDD505-2E9C-101B-9397-08002B2CF9AE}" pid="18" name="MSIP_Label_296db974-983c-4868-8628-e426985202e0_Name">
    <vt:lpwstr>296db974-983c-4868-8628-e426985202e0</vt:lpwstr>
  </property>
  <property fmtid="{D5CDD505-2E9C-101B-9397-08002B2CF9AE}" pid="19" name="MSIP_Label_296db974-983c-4868-8628-e426985202e0_SiteId">
    <vt:lpwstr>64af2aee-7d6c-49ac-a409-192d3fee73b8</vt:lpwstr>
  </property>
  <property fmtid="{D5CDD505-2E9C-101B-9397-08002B2CF9AE}" pid="20" name="MSIP_Label_296db974-983c-4868-8628-e426985202e0_ActionId">
    <vt:lpwstr>99615257-d10b-4650-8285-0a6d3784ddf8</vt:lpwstr>
  </property>
  <property fmtid="{D5CDD505-2E9C-101B-9397-08002B2CF9AE}" pid="21" name="MSIP_Label_296db974-983c-4868-8628-e426985202e0_ContentBits">
    <vt:lpwstr>0</vt:lpwstr>
  </property>
</Properties>
</file>