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Z:\VYR\Výroba\_VZ\_Louny KBZ VZ\ZD\"/>
    </mc:Choice>
  </mc:AlternateContent>
  <xr:revisionPtr revIDLastSave="0" documentId="13_ncr:1_{43D7E25F-2B50-46F7-8BE6-C7EF2B6CC9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uny - KBZ" sheetId="1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8" i="1" l="1"/>
  <c r="G28" i="1"/>
  <c r="E28" i="1"/>
  <c r="E5" i="1"/>
  <c r="E24" i="1"/>
  <c r="G24" i="1" s="1"/>
  <c r="H24" i="1" s="1"/>
  <c r="E23" i="1"/>
  <c r="G23" i="1" s="1"/>
  <c r="E22" i="1"/>
  <c r="E21" i="1"/>
  <c r="E20" i="1"/>
  <c r="E19" i="1"/>
  <c r="E18" i="1"/>
  <c r="E17" i="1"/>
  <c r="G17" i="1" s="1"/>
  <c r="E16" i="1"/>
  <c r="G16" i="1" s="1"/>
  <c r="E15" i="1"/>
  <c r="E14" i="1"/>
  <c r="E8" i="1"/>
  <c r="E12" i="1"/>
  <c r="E6" i="1"/>
  <c r="G6" i="1" s="1"/>
  <c r="H6" i="1" s="1"/>
  <c r="G5" i="1" l="1"/>
  <c r="H5" i="1" s="1"/>
  <c r="H23" i="1"/>
  <c r="G22" i="1"/>
  <c r="H22" i="1" s="1"/>
  <c r="G21" i="1"/>
  <c r="H21" i="1" s="1"/>
  <c r="G20" i="1"/>
  <c r="H20" i="1" s="1"/>
  <c r="G19" i="1"/>
  <c r="H19" i="1" s="1"/>
  <c r="G18" i="1"/>
  <c r="H18" i="1" s="1"/>
  <c r="H17" i="1"/>
  <c r="H16" i="1"/>
  <c r="G15" i="1"/>
  <c r="H15" i="1" s="1"/>
  <c r="G14" i="1"/>
  <c r="H14" i="1" s="1"/>
  <c r="G8" i="1"/>
  <c r="H8" i="1" s="1"/>
  <c r="G12" i="1"/>
  <c r="H12" i="1" s="1"/>
  <c r="E10" i="1" l="1"/>
  <c r="G10" i="1" l="1"/>
  <c r="H10" i="1" s="1"/>
  <c r="E27" i="1"/>
  <c r="E26" i="1"/>
  <c r="E25" i="1"/>
  <c r="E13" i="1"/>
  <c r="E11" i="1"/>
  <c r="G27" i="1" l="1"/>
  <c r="H27" i="1" s="1"/>
  <c r="G26" i="1"/>
  <c r="H26" i="1" s="1"/>
  <c r="G25" i="1"/>
  <c r="H25" i="1" s="1"/>
  <c r="G13" i="1"/>
  <c r="H13" i="1" s="1"/>
  <c r="G11" i="1"/>
  <c r="H11" i="1" s="1"/>
  <c r="E9" i="1"/>
  <c r="E7" i="1"/>
  <c r="G9" i="1" l="1"/>
  <c r="H9" i="1" s="1"/>
  <c r="G7" i="1"/>
  <c r="H7" i="1" s="1"/>
  <c r="E4" i="1" l="1"/>
  <c r="G4" i="1" l="1"/>
  <c r="H4" i="1" l="1"/>
</calcChain>
</file>

<file path=xl/sharedStrings.xml><?xml version="1.0" encoding="utf-8"?>
<sst xmlns="http://schemas.openxmlformats.org/spreadsheetml/2006/main" count="65" uniqueCount="61">
  <si>
    <t>Název položky</t>
  </si>
  <si>
    <t>Cena v Kč bez DPH za 1 ks</t>
  </si>
  <si>
    <t>DPH (%)</t>
  </si>
  <si>
    <t>Výše DPH v Kč</t>
  </si>
  <si>
    <t>Celková cena v Kč bez DPH</t>
  </si>
  <si>
    <t>Celková cena v Kč vč. DPH</t>
  </si>
  <si>
    <t>CENA CELKEM</t>
  </si>
  <si>
    <t>-</t>
  </si>
  <si>
    <t>Část</t>
  </si>
  <si>
    <r>
      <rPr>
        <i/>
        <vertAlign val="superscript"/>
        <sz val="10"/>
        <color theme="1"/>
        <rFont val="Arial"/>
        <family val="2"/>
        <charset val="238"/>
      </rPr>
      <t>1</t>
    </r>
    <r>
      <rPr>
        <i/>
        <sz val="10"/>
        <color theme="1"/>
        <rFont val="Arial"/>
        <family val="2"/>
        <charset val="238"/>
      </rPr>
      <t xml:space="preserve"> Dodavatel je oprávněn měnit / doplňovat pouze žlutě označené položky nebo pole.</t>
    </r>
  </si>
  <si>
    <t>POŘÍZENÍ HW A SW</t>
  </si>
  <si>
    <t>Diskové pole</t>
  </si>
  <si>
    <t>Počet ks / měsíců</t>
  </si>
  <si>
    <t>Server (hypervisor pro provoz dodávaných řešení)</t>
  </si>
  <si>
    <t>UPS</t>
  </si>
  <si>
    <t>Nástroj pro zajištění ochrany serverů a koncových zařízení (EDR/XDR)</t>
  </si>
  <si>
    <t>Analýza zabezpečení Windows infrastruktury s následnými doporučeními</t>
  </si>
  <si>
    <t>K</t>
  </si>
  <si>
    <t>K01a</t>
  </si>
  <si>
    <t>K02a</t>
  </si>
  <si>
    <t>K03a</t>
  </si>
  <si>
    <t>K03b</t>
  </si>
  <si>
    <t>K03c</t>
  </si>
  <si>
    <t>K01b</t>
  </si>
  <si>
    <t>K01c</t>
  </si>
  <si>
    <t>K01d</t>
  </si>
  <si>
    <t>K01e</t>
  </si>
  <si>
    <t>K01f</t>
  </si>
  <si>
    <t>Bezpečné (diskové) úložiště pro ukládání záloh (immutability backup)</t>
  </si>
  <si>
    <t>K02b</t>
  </si>
  <si>
    <t>Server (zálohovací) vč. licence</t>
  </si>
  <si>
    <t>Zálohovací SW</t>
  </si>
  <si>
    <t>K02c</t>
  </si>
  <si>
    <t>Systém bezpečného přístupu do sítě 802.1x</t>
  </si>
  <si>
    <t>Nástroj pro centralizovanou správu sítě</t>
  </si>
  <si>
    <t>K03d</t>
  </si>
  <si>
    <t>K03e</t>
  </si>
  <si>
    <t>K03f</t>
  </si>
  <si>
    <t>K03g</t>
  </si>
  <si>
    <t>K03h</t>
  </si>
  <si>
    <t>Switch - typ A vč. příslušenství</t>
  </si>
  <si>
    <t>Switch - typ B vč. příslušenství</t>
  </si>
  <si>
    <t>Switch - typ C vč. příslušenství</t>
  </si>
  <si>
    <t>Switch - typ D vč. příslušenství</t>
  </si>
  <si>
    <t>Switch - typ E vč. příslušenství</t>
  </si>
  <si>
    <t>Switch - typ F vč. příslušenství</t>
  </si>
  <si>
    <t>K03i</t>
  </si>
  <si>
    <t>Wifi AP</t>
  </si>
  <si>
    <t>K03j</t>
  </si>
  <si>
    <t>Wifi kontrolér</t>
  </si>
  <si>
    <t>K01g</t>
  </si>
  <si>
    <t>K01h</t>
  </si>
  <si>
    <t>K06</t>
  </si>
  <si>
    <t>K04</t>
  </si>
  <si>
    <t>Operační systém pro servery</t>
  </si>
  <si>
    <t>Přístupové licence</t>
  </si>
  <si>
    <t>Log / Event Management (soubor)</t>
  </si>
  <si>
    <t>K05</t>
  </si>
  <si>
    <r>
      <rPr>
        <i/>
        <vertAlign val="superscript"/>
        <sz val="10"/>
        <color theme="1"/>
        <rFont val="Arial"/>
        <family val="2"/>
        <charset val="238"/>
      </rPr>
      <t xml:space="preserve">2 </t>
    </r>
    <r>
      <rPr>
        <i/>
        <sz val="10"/>
        <color theme="1"/>
        <rFont val="Arial"/>
        <family val="2"/>
        <charset val="238"/>
      </rPr>
      <t>Cenu implementačních prací, dalších služeb a standardní záruky dodavatel zahrne do ceny jednotlivých položek</t>
    </r>
  </si>
  <si>
    <t>Virtualizace (soubor)</t>
  </si>
  <si>
    <t>PODROBNÝ POLOŽKOVÝ ROZPOČET: veřejná zakázka "Zajištění HW A SW"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</si>
</sst>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9" fontId="2" fillId="3" borderId="1" xfId="1" applyFont="1" applyFill="1" applyBorder="1" applyAlignment="1">
      <alignment horizontal="center" vertical="center" wrapText="1"/>
    </xf>
    <xf numFmtId="0" fontId="5" fillId="0" borderId="0" xfId="0" applyFont="1"/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43" fontId="2" fillId="0" borderId="0" xfId="2" applyFont="1"/>
    <xf numFmtId="0" fontId="2" fillId="0" borderId="1" xfId="0" applyFont="1" applyBorder="1" applyAlignment="1">
      <alignment vertical="center" wrapText="1"/>
    </xf>
    <xf numFmtId="0" fontId="9" fillId="0" borderId="0" xfId="0" applyFont="1"/>
    <xf numFmtId="0" fontId="10" fillId="0" borderId="0" xfId="0" applyFont="1"/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0" fontId="2" fillId="5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5" fillId="0" borderId="0" xfId="0" applyFont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</cellXfs>
  <cellStyles count="3">
    <cellStyle name="Čárka" xfId="2" builtinId="3"/>
    <cellStyle name="Normální" xfId="0" builtinId="0"/>
    <cellStyle name="Procenta" xfId="1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zoomScaleNormal="100" zoomScalePageLayoutView="130" workbookViewId="0">
      <selection sqref="A1:H1"/>
    </sheetView>
  </sheetViews>
  <sheetFormatPr defaultColWidth="9.109375" defaultRowHeight="13.2" x14ac:dyDescent="0.25"/>
  <cols>
    <col min="1" max="1" width="6.109375" style="2" customWidth="1"/>
    <col min="2" max="2" width="42.6640625" style="2" bestFit="1" customWidth="1"/>
    <col min="3" max="3" width="10.33203125" style="2" customWidth="1"/>
    <col min="4" max="4" width="15.44140625" style="2" customWidth="1"/>
    <col min="5" max="5" width="14.33203125" style="2" customWidth="1"/>
    <col min="6" max="6" width="12.33203125" style="2" customWidth="1"/>
    <col min="7" max="7" width="10.6640625" style="2" customWidth="1"/>
    <col min="8" max="8" width="17.6640625" style="2" customWidth="1"/>
    <col min="9" max="16384" width="9.109375" style="2"/>
  </cols>
  <sheetData>
    <row r="1" spans="1:8" ht="34.200000000000003" customHeight="1" x14ac:dyDescent="0.25">
      <c r="A1" s="25" t="s">
        <v>60</v>
      </c>
      <c r="B1" s="25"/>
      <c r="C1" s="25"/>
      <c r="D1" s="25"/>
      <c r="E1" s="25"/>
      <c r="F1" s="25"/>
      <c r="G1" s="25"/>
      <c r="H1" s="25"/>
    </row>
    <row r="2" spans="1:8" ht="26.25" customHeight="1" x14ac:dyDescent="0.25">
      <c r="A2" s="3" t="s">
        <v>8</v>
      </c>
      <c r="B2" s="3" t="s">
        <v>0</v>
      </c>
      <c r="C2" s="4" t="s">
        <v>12</v>
      </c>
      <c r="D2" s="4" t="s">
        <v>1</v>
      </c>
      <c r="E2" s="4" t="s">
        <v>4</v>
      </c>
      <c r="F2" s="4" t="s">
        <v>2</v>
      </c>
      <c r="G2" s="4" t="s">
        <v>3</v>
      </c>
      <c r="H2" s="4" t="s">
        <v>5</v>
      </c>
    </row>
    <row r="3" spans="1:8" x14ac:dyDescent="0.25">
      <c r="A3" s="12" t="s">
        <v>17</v>
      </c>
      <c r="B3" s="11" t="s">
        <v>10</v>
      </c>
      <c r="C3" s="9"/>
      <c r="D3" s="10"/>
      <c r="E3" s="10"/>
      <c r="F3" s="10"/>
      <c r="G3" s="10"/>
      <c r="H3" s="10"/>
    </row>
    <row r="4" spans="1:8" customFormat="1" ht="14.4" x14ac:dyDescent="0.3">
      <c r="A4" s="13" t="s">
        <v>18</v>
      </c>
      <c r="B4" s="15" t="s">
        <v>13</v>
      </c>
      <c r="C4" s="1">
        <v>2</v>
      </c>
      <c r="D4" s="18"/>
      <c r="E4" s="19">
        <f t="shared" ref="E4" si="0">C4*D4</f>
        <v>0</v>
      </c>
      <c r="F4" s="22"/>
      <c r="G4" s="19">
        <f t="shared" ref="G4" si="1">E4*F4</f>
        <v>0</v>
      </c>
      <c r="H4" s="19">
        <f t="shared" ref="H4" si="2">E4+G4</f>
        <v>0</v>
      </c>
    </row>
    <row r="5" spans="1:8" customFormat="1" ht="14.4" x14ac:dyDescent="0.3">
      <c r="A5" s="13" t="s">
        <v>23</v>
      </c>
      <c r="B5" s="23" t="s">
        <v>54</v>
      </c>
      <c r="C5" s="1">
        <v>1</v>
      </c>
      <c r="D5" s="18"/>
      <c r="E5" s="19">
        <f t="shared" ref="E5" si="3">C5*D5</f>
        <v>0</v>
      </c>
      <c r="F5" s="22"/>
      <c r="G5" s="19">
        <f t="shared" ref="G5" si="4">E5*F5</f>
        <v>0</v>
      </c>
      <c r="H5" s="19">
        <f t="shared" ref="H5" si="5">E5+G5</f>
        <v>0</v>
      </c>
    </row>
    <row r="6" spans="1:8" customFormat="1" ht="14.4" x14ac:dyDescent="0.3">
      <c r="A6" s="13" t="s">
        <v>24</v>
      </c>
      <c r="B6" s="23" t="s">
        <v>55</v>
      </c>
      <c r="C6" s="1">
        <v>150</v>
      </c>
      <c r="D6" s="18"/>
      <c r="E6" s="19">
        <f t="shared" ref="E6" si="6">C6*D6</f>
        <v>0</v>
      </c>
      <c r="F6" s="22"/>
      <c r="G6" s="19">
        <f t="shared" ref="G6" si="7">E6*F6</f>
        <v>0</v>
      </c>
      <c r="H6" s="19">
        <f t="shared" ref="H6" si="8">E6+G6</f>
        <v>0</v>
      </c>
    </row>
    <row r="7" spans="1:8" customFormat="1" ht="14.4" x14ac:dyDescent="0.3">
      <c r="A7" s="13" t="s">
        <v>25</v>
      </c>
      <c r="B7" s="15" t="s">
        <v>11</v>
      </c>
      <c r="C7" s="1">
        <v>1</v>
      </c>
      <c r="D7" s="18"/>
      <c r="E7" s="19">
        <f t="shared" ref="E7:E8" si="9">C7*D7</f>
        <v>0</v>
      </c>
      <c r="F7" s="22"/>
      <c r="G7" s="19">
        <f t="shared" ref="G7:G8" si="10">E7*F7</f>
        <v>0</v>
      </c>
      <c r="H7" s="19">
        <f t="shared" ref="H7:H8" si="11">E7+G7</f>
        <v>0</v>
      </c>
    </row>
    <row r="8" spans="1:8" customFormat="1" ht="14.4" x14ac:dyDescent="0.3">
      <c r="A8" s="13" t="s">
        <v>26</v>
      </c>
      <c r="B8" s="15" t="s">
        <v>59</v>
      </c>
      <c r="C8" s="1">
        <v>1</v>
      </c>
      <c r="D8" s="18"/>
      <c r="E8" s="19">
        <f t="shared" si="9"/>
        <v>0</v>
      </c>
      <c r="F8" s="22"/>
      <c r="G8" s="19">
        <f t="shared" si="10"/>
        <v>0</v>
      </c>
      <c r="H8" s="19">
        <f t="shared" si="11"/>
        <v>0</v>
      </c>
    </row>
    <row r="9" spans="1:8" customFormat="1" ht="14.4" x14ac:dyDescent="0.3">
      <c r="A9" s="13" t="s">
        <v>27</v>
      </c>
      <c r="B9" s="23" t="s">
        <v>54</v>
      </c>
      <c r="C9" s="1">
        <v>1</v>
      </c>
      <c r="D9" s="18"/>
      <c r="E9" s="19">
        <f>C9*D9</f>
        <v>0</v>
      </c>
      <c r="F9" s="22"/>
      <c r="G9" s="19">
        <f>E9*F9</f>
        <v>0</v>
      </c>
      <c r="H9" s="19">
        <f>E9+G9</f>
        <v>0</v>
      </c>
    </row>
    <row r="10" spans="1:8" customFormat="1" ht="14.4" x14ac:dyDescent="0.3">
      <c r="A10" s="13" t="s">
        <v>50</v>
      </c>
      <c r="B10" s="23" t="s">
        <v>55</v>
      </c>
      <c r="C10" s="1">
        <v>150</v>
      </c>
      <c r="D10" s="18"/>
      <c r="E10" s="19">
        <f t="shared" ref="E10" si="12">C10*D10</f>
        <v>0</v>
      </c>
      <c r="F10" s="22"/>
      <c r="G10" s="19">
        <f t="shared" ref="G10" si="13">E10*F10</f>
        <v>0</v>
      </c>
      <c r="H10" s="19">
        <f t="shared" ref="H10" si="14">E10+G10</f>
        <v>0</v>
      </c>
    </row>
    <row r="11" spans="1:8" customFormat="1" ht="14.4" x14ac:dyDescent="0.3">
      <c r="A11" s="13" t="s">
        <v>51</v>
      </c>
      <c r="B11" s="15" t="s">
        <v>14</v>
      </c>
      <c r="C11" s="1">
        <v>1</v>
      </c>
      <c r="D11" s="18"/>
      <c r="E11" s="19">
        <f t="shared" ref="E11:E12" si="15">C11*D11</f>
        <v>0</v>
      </c>
      <c r="F11" s="22"/>
      <c r="G11" s="19">
        <f t="shared" ref="G11:G12" si="16">E11*F11</f>
        <v>0</v>
      </c>
      <c r="H11" s="19">
        <f t="shared" ref="H11:H12" si="17">E11+G11</f>
        <v>0</v>
      </c>
    </row>
    <row r="12" spans="1:8" customFormat="1" ht="26.4" x14ac:dyDescent="0.3">
      <c r="A12" s="13" t="s">
        <v>19</v>
      </c>
      <c r="B12" s="15" t="s">
        <v>28</v>
      </c>
      <c r="C12" s="1">
        <v>1</v>
      </c>
      <c r="D12" s="18"/>
      <c r="E12" s="19">
        <f t="shared" si="15"/>
        <v>0</v>
      </c>
      <c r="F12" s="22"/>
      <c r="G12" s="19">
        <f t="shared" si="16"/>
        <v>0</v>
      </c>
      <c r="H12" s="19">
        <f t="shared" si="17"/>
        <v>0</v>
      </c>
    </row>
    <row r="13" spans="1:8" customFormat="1" ht="14.4" x14ac:dyDescent="0.3">
      <c r="A13" s="13" t="s">
        <v>29</v>
      </c>
      <c r="B13" s="15" t="s">
        <v>30</v>
      </c>
      <c r="C13" s="1">
        <v>1</v>
      </c>
      <c r="D13" s="18"/>
      <c r="E13" s="19">
        <f t="shared" ref="E13" si="18">C13*D13</f>
        <v>0</v>
      </c>
      <c r="F13" s="22"/>
      <c r="G13" s="19">
        <f t="shared" ref="G13" si="19">E13*F13</f>
        <v>0</v>
      </c>
      <c r="H13" s="19">
        <f t="shared" ref="H13" si="20">E13+G13</f>
        <v>0</v>
      </c>
    </row>
    <row r="14" spans="1:8" customFormat="1" ht="14.4" x14ac:dyDescent="0.3">
      <c r="A14" s="13" t="s">
        <v>32</v>
      </c>
      <c r="B14" s="15" t="s">
        <v>31</v>
      </c>
      <c r="C14" s="1">
        <v>1</v>
      </c>
      <c r="D14" s="18"/>
      <c r="E14" s="19">
        <f t="shared" ref="E14" si="21">C14*D14</f>
        <v>0</v>
      </c>
      <c r="F14" s="22"/>
      <c r="G14" s="19">
        <f t="shared" ref="G14" si="22">E14*F14</f>
        <v>0</v>
      </c>
      <c r="H14" s="19">
        <f t="shared" ref="H14" si="23">E14+G14</f>
        <v>0</v>
      </c>
    </row>
    <row r="15" spans="1:8" customFormat="1" ht="14.4" x14ac:dyDescent="0.3">
      <c r="A15" s="13" t="s">
        <v>20</v>
      </c>
      <c r="B15" s="23" t="s">
        <v>33</v>
      </c>
      <c r="C15" s="1">
        <v>1</v>
      </c>
      <c r="D15" s="18"/>
      <c r="E15" s="19">
        <f t="shared" ref="E15:E17" si="24">C15*D15</f>
        <v>0</v>
      </c>
      <c r="F15" s="22"/>
      <c r="G15" s="19">
        <f t="shared" ref="G15:G17" si="25">E15*F15</f>
        <v>0</v>
      </c>
      <c r="H15" s="19">
        <f t="shared" ref="H15:H17" si="26">E15+G15</f>
        <v>0</v>
      </c>
    </row>
    <row r="16" spans="1:8" customFormat="1" ht="14.4" x14ac:dyDescent="0.3">
      <c r="A16" s="13" t="s">
        <v>21</v>
      </c>
      <c r="B16" s="23" t="s">
        <v>34</v>
      </c>
      <c r="C16" s="1">
        <v>1</v>
      </c>
      <c r="D16" s="18"/>
      <c r="E16" s="19">
        <f t="shared" si="24"/>
        <v>0</v>
      </c>
      <c r="F16" s="22"/>
      <c r="G16" s="19">
        <f t="shared" si="25"/>
        <v>0</v>
      </c>
      <c r="H16" s="19">
        <f t="shared" si="26"/>
        <v>0</v>
      </c>
    </row>
    <row r="17" spans="1:10" customFormat="1" ht="14.4" x14ac:dyDescent="0.3">
      <c r="A17" s="13" t="s">
        <v>22</v>
      </c>
      <c r="B17" s="23" t="s">
        <v>40</v>
      </c>
      <c r="C17" s="1">
        <v>2</v>
      </c>
      <c r="D17" s="18"/>
      <c r="E17" s="19">
        <f t="shared" si="24"/>
        <v>0</v>
      </c>
      <c r="F17" s="22"/>
      <c r="G17" s="19">
        <f t="shared" si="25"/>
        <v>0</v>
      </c>
      <c r="H17" s="19">
        <f t="shared" si="26"/>
        <v>0</v>
      </c>
    </row>
    <row r="18" spans="1:10" customFormat="1" ht="14.4" x14ac:dyDescent="0.3">
      <c r="A18" s="13" t="s">
        <v>35</v>
      </c>
      <c r="B18" s="23" t="s">
        <v>41</v>
      </c>
      <c r="C18" s="1">
        <v>4</v>
      </c>
      <c r="D18" s="18"/>
      <c r="E18" s="19">
        <f t="shared" ref="E18" si="27">C18*D18</f>
        <v>0</v>
      </c>
      <c r="F18" s="22"/>
      <c r="G18" s="19">
        <f t="shared" ref="G18" si="28">E18*F18</f>
        <v>0</v>
      </c>
      <c r="H18" s="19">
        <f t="shared" ref="H18" si="29">E18+G18</f>
        <v>0</v>
      </c>
    </row>
    <row r="19" spans="1:10" customFormat="1" ht="14.4" x14ac:dyDescent="0.3">
      <c r="A19" s="13" t="s">
        <v>36</v>
      </c>
      <c r="B19" s="23" t="s">
        <v>42</v>
      </c>
      <c r="C19" s="1">
        <v>2</v>
      </c>
      <c r="D19" s="18"/>
      <c r="E19" s="19">
        <f t="shared" ref="E19" si="30">C19*D19</f>
        <v>0</v>
      </c>
      <c r="F19" s="22"/>
      <c r="G19" s="19">
        <f t="shared" ref="G19" si="31">E19*F19</f>
        <v>0</v>
      </c>
      <c r="H19" s="19">
        <f t="shared" ref="H19" si="32">E19+G19</f>
        <v>0</v>
      </c>
    </row>
    <row r="20" spans="1:10" customFormat="1" ht="14.4" x14ac:dyDescent="0.3">
      <c r="A20" s="13" t="s">
        <v>37</v>
      </c>
      <c r="B20" s="23" t="s">
        <v>43</v>
      </c>
      <c r="C20" s="1">
        <v>1</v>
      </c>
      <c r="D20" s="18"/>
      <c r="E20" s="19">
        <f t="shared" ref="E20" si="33">C20*D20</f>
        <v>0</v>
      </c>
      <c r="F20" s="22"/>
      <c r="G20" s="19">
        <f t="shared" ref="G20" si="34">E20*F20</f>
        <v>0</v>
      </c>
      <c r="H20" s="19">
        <f t="shared" ref="H20" si="35">E20+G20</f>
        <v>0</v>
      </c>
    </row>
    <row r="21" spans="1:10" customFormat="1" ht="14.4" x14ac:dyDescent="0.3">
      <c r="A21" s="13" t="s">
        <v>38</v>
      </c>
      <c r="B21" s="23" t="s">
        <v>44</v>
      </c>
      <c r="C21" s="1">
        <v>2</v>
      </c>
      <c r="D21" s="18"/>
      <c r="E21" s="19">
        <f t="shared" ref="E21" si="36">C21*D21</f>
        <v>0</v>
      </c>
      <c r="F21" s="22"/>
      <c r="G21" s="19">
        <f t="shared" ref="G21" si="37">E21*F21</f>
        <v>0</v>
      </c>
      <c r="H21" s="19">
        <f t="shared" ref="H21" si="38">E21+G21</f>
        <v>0</v>
      </c>
    </row>
    <row r="22" spans="1:10" customFormat="1" ht="14.4" x14ac:dyDescent="0.3">
      <c r="A22" s="13" t="s">
        <v>39</v>
      </c>
      <c r="B22" s="23" t="s">
        <v>45</v>
      </c>
      <c r="C22" s="1">
        <v>2</v>
      </c>
      <c r="D22" s="18"/>
      <c r="E22" s="19">
        <f t="shared" ref="E22:E24" si="39">C22*D22</f>
        <v>0</v>
      </c>
      <c r="F22" s="22"/>
      <c r="G22" s="19">
        <f t="shared" ref="G22:G24" si="40">E22*F22</f>
        <v>0</v>
      </c>
      <c r="H22" s="19">
        <f t="shared" ref="H22:H24" si="41">E22+G22</f>
        <v>0</v>
      </c>
    </row>
    <row r="23" spans="1:10" customFormat="1" ht="14.4" x14ac:dyDescent="0.3">
      <c r="A23" s="13" t="s">
        <v>46</v>
      </c>
      <c r="B23" s="23" t="s">
        <v>47</v>
      </c>
      <c r="C23" s="1">
        <v>30</v>
      </c>
      <c r="D23" s="18"/>
      <c r="E23" s="19">
        <f t="shared" si="39"/>
        <v>0</v>
      </c>
      <c r="F23" s="22"/>
      <c r="G23" s="19">
        <f t="shared" si="40"/>
        <v>0</v>
      </c>
      <c r="H23" s="19">
        <f t="shared" si="41"/>
        <v>0</v>
      </c>
    </row>
    <row r="24" spans="1:10" customFormat="1" ht="14.4" x14ac:dyDescent="0.3">
      <c r="A24" s="13" t="s">
        <v>48</v>
      </c>
      <c r="B24" s="23" t="s">
        <v>49</v>
      </c>
      <c r="C24" s="1">
        <v>1</v>
      </c>
      <c r="D24" s="18"/>
      <c r="E24" s="19">
        <f t="shared" si="39"/>
        <v>0</v>
      </c>
      <c r="F24" s="22"/>
      <c r="G24" s="19">
        <f t="shared" si="40"/>
        <v>0</v>
      </c>
      <c r="H24" s="19">
        <f t="shared" si="41"/>
        <v>0</v>
      </c>
    </row>
    <row r="25" spans="1:10" customFormat="1" ht="26.4" x14ac:dyDescent="0.3">
      <c r="A25" s="13" t="s">
        <v>53</v>
      </c>
      <c r="B25" s="23" t="s">
        <v>15</v>
      </c>
      <c r="C25" s="1">
        <v>1</v>
      </c>
      <c r="D25" s="18"/>
      <c r="E25" s="19">
        <f t="shared" ref="E25" si="42">C25*D25</f>
        <v>0</v>
      </c>
      <c r="F25" s="22"/>
      <c r="G25" s="19">
        <f t="shared" ref="G25" si="43">E25*F25</f>
        <v>0</v>
      </c>
      <c r="H25" s="19">
        <f t="shared" ref="H25" si="44">E25+G25</f>
        <v>0</v>
      </c>
    </row>
    <row r="26" spans="1:10" customFormat="1" ht="14.4" x14ac:dyDescent="0.3">
      <c r="A26" s="13" t="s">
        <v>57</v>
      </c>
      <c r="B26" s="15" t="s">
        <v>56</v>
      </c>
      <c r="C26" s="1">
        <v>1</v>
      </c>
      <c r="D26" s="18"/>
      <c r="E26" s="19">
        <f t="shared" ref="E26" si="45">C26*D26</f>
        <v>0</v>
      </c>
      <c r="F26" s="22"/>
      <c r="G26" s="19">
        <f t="shared" ref="G26" si="46">E26*F26</f>
        <v>0</v>
      </c>
      <c r="H26" s="19">
        <f t="shared" ref="H26" si="47">E26+G26</f>
        <v>0</v>
      </c>
    </row>
    <row r="27" spans="1:10" customFormat="1" ht="26.4" x14ac:dyDescent="0.3">
      <c r="A27" s="13" t="s">
        <v>52</v>
      </c>
      <c r="B27" s="15" t="s">
        <v>16</v>
      </c>
      <c r="C27" s="1">
        <v>1</v>
      </c>
      <c r="D27" s="18"/>
      <c r="E27" s="19">
        <f t="shared" ref="E27" si="48">C27*D27</f>
        <v>0</v>
      </c>
      <c r="F27" s="22"/>
      <c r="G27" s="19">
        <f t="shared" ref="G27" si="49">E27*F27</f>
        <v>0</v>
      </c>
      <c r="H27" s="19">
        <f t="shared" ref="H27" si="50">E27+G27</f>
        <v>0</v>
      </c>
    </row>
    <row r="28" spans="1:10" ht="18.75" customHeight="1" x14ac:dyDescent="0.25">
      <c r="B28" s="5" t="s">
        <v>6</v>
      </c>
      <c r="C28" s="6" t="s">
        <v>7</v>
      </c>
      <c r="D28" s="20" t="s">
        <v>7</v>
      </c>
      <c r="E28" s="21">
        <f>SUM(E3:E27)</f>
        <v>0</v>
      </c>
      <c r="F28" s="7" t="s">
        <v>7</v>
      </c>
      <c r="G28" s="21">
        <f>SUM(G3:G27)</f>
        <v>0</v>
      </c>
      <c r="H28" s="21">
        <f>E28+G28</f>
        <v>0</v>
      </c>
    </row>
    <row r="29" spans="1:10" x14ac:dyDescent="0.25">
      <c r="B29" s="8"/>
      <c r="J29" s="17"/>
    </row>
    <row r="30" spans="1:10" ht="15" x14ac:dyDescent="0.25">
      <c r="B30" s="24" t="s">
        <v>9</v>
      </c>
      <c r="C30" s="24"/>
      <c r="D30" s="24"/>
      <c r="E30" s="24"/>
      <c r="F30" s="24"/>
      <c r="G30" s="24"/>
      <c r="H30" s="24"/>
    </row>
    <row r="31" spans="1:10" ht="15" x14ac:dyDescent="0.25">
      <c r="B31" s="24" t="s">
        <v>58</v>
      </c>
      <c r="C31" s="24"/>
      <c r="D31" s="24"/>
      <c r="E31" s="24"/>
      <c r="F31" s="24"/>
      <c r="G31" s="24"/>
      <c r="H31" s="24"/>
    </row>
    <row r="32" spans="1:10" ht="14.4" x14ac:dyDescent="0.3">
      <c r="B32" s="16"/>
      <c r="D32" s="14"/>
      <c r="E32" s="14"/>
    </row>
    <row r="33" spans="2:5" x14ac:dyDescent="0.25">
      <c r="B33" s="17"/>
      <c r="D33" s="14"/>
      <c r="E33" s="14"/>
    </row>
    <row r="34" spans="2:5" x14ac:dyDescent="0.25">
      <c r="D34" s="14"/>
      <c r="E34" s="14"/>
    </row>
    <row r="35" spans="2:5" x14ac:dyDescent="0.25">
      <c r="D35" s="14"/>
      <c r="E35" s="14"/>
    </row>
    <row r="36" spans="2:5" x14ac:dyDescent="0.25">
      <c r="D36" s="14"/>
      <c r="E36" s="14"/>
    </row>
  </sheetData>
  <mergeCells count="3">
    <mergeCell ref="B31:H31"/>
    <mergeCell ref="B30:H30"/>
    <mergeCell ref="A1:H1"/>
  </mergeCells>
  <phoneticPr fontId="11" type="noConversion"/>
  <pageMargins left="0.7" right="0.7" top="0.78740157499999996" bottom="0.78740157499999996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Louny - KBZ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Adminio s.r.o.</dc:creator>
  <cp:lastModifiedBy>Matějíček Vladimír</cp:lastModifiedBy>
  <cp:lastPrinted>2025-11-30T00:00:56Z</cp:lastPrinted>
  <dcterms:created xsi:type="dcterms:W3CDTF">2017-04-25T13:20:19Z</dcterms:created>
  <dcterms:modified xsi:type="dcterms:W3CDTF">2025-12-05T22:17:42Z</dcterms:modified>
</cp:coreProperties>
</file>